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13_ncr:1_{5CC2E2C6-B827-4BDD-8393-CCFF4ED6FABA}" xr6:coauthVersionLast="47" xr6:coauthVersionMax="47" xr10:uidLastSave="{00000000-0000-0000-0000-000000000000}"/>
  <bookViews>
    <workbookView xWindow="1770" yWindow="0" windowWidth="14385" windowHeight="15180" xr2:uid="{00000000-000D-0000-FFFF-FFFF00000000}"/>
  </bookViews>
  <sheets>
    <sheet name="健康増進申込書" sheetId="10" r:id="rId1"/>
    <sheet name="収支予算 (充当有） " sheetId="17" r:id="rId2"/>
    <sheet name="目的等 " sheetId="18" r:id="rId3"/>
  </sheets>
  <externalReferences>
    <externalReference r:id="rId4"/>
  </externalReferences>
  <definedNames>
    <definedName name="_xlnm.Print_Area" localSheetId="0">健康増進申込書!$A$1:$N$37</definedName>
    <definedName name="_xlnm.Print_Area" localSheetId="1">'収支予算 (充当有） '!$A$1:$K$33</definedName>
    <definedName name="_xlnm.Print_Area" localSheetId="2">'目的等 '!$A$1:$M$28</definedName>
  </definedNames>
  <calcPr calcId="191029"/>
</workbook>
</file>

<file path=xl/calcChain.xml><?xml version="1.0" encoding="utf-8"?>
<calcChain xmlns="http://schemas.openxmlformats.org/spreadsheetml/2006/main">
  <c r="I2" i="18" l="1"/>
  <c r="G2" i="17" l="1"/>
  <c r="E5" i="17"/>
  <c r="E11" i="17" s="1"/>
  <c r="I10" i="17" s="1"/>
  <c r="E10" i="17"/>
  <c r="E14" i="17"/>
  <c r="N12" i="17" s="1"/>
  <c r="E26" i="17"/>
  <c r="E31" i="17" s="1"/>
  <c r="F26" i="17"/>
  <c r="F31" i="17"/>
  <c r="I12" i="17" l="1"/>
  <c r="N10" i="17"/>
  <c r="M36" i="10" l="1"/>
  <c r="M37" i="10"/>
</calcChain>
</file>

<file path=xl/sharedStrings.xml><?xml version="1.0" encoding="utf-8"?>
<sst xmlns="http://schemas.openxmlformats.org/spreadsheetml/2006/main" count="188" uniqueCount="161">
  <si>
    <t>内容</t>
    <rPh sb="0" eb="2">
      <t>ナイヨウ</t>
    </rPh>
    <phoneticPr fontId="2"/>
  </si>
  <si>
    <t>助成申込金額</t>
    <rPh sb="0" eb="1">
      <t>スケ</t>
    </rPh>
    <rPh sb="1" eb="2">
      <t>セイ</t>
    </rPh>
    <rPh sb="2" eb="4">
      <t>モウシコミ</t>
    </rPh>
    <rPh sb="4" eb="6">
      <t>キンガク</t>
    </rPh>
    <phoneticPr fontId="2"/>
  </si>
  <si>
    <t>申込区分</t>
    <rPh sb="0" eb="2">
      <t>モウシコ</t>
    </rPh>
    <rPh sb="2" eb="4">
      <t>クブン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</si>
  <si>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</si>
  <si>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</si>
  <si>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</si>
  <si>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</si>
  <si>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</si>
  <si>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</si>
  <si>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</si>
  <si>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</si>
  <si>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受付者</t>
    <rPh sb="0" eb="2">
      <t>ウケツケ</t>
    </rPh>
    <rPh sb="2" eb="3">
      <t>シャ</t>
    </rPh>
    <phoneticPr fontId="2"/>
  </si>
  <si>
    <t>■年間の事業スケジュール</t>
    <rPh sb="1" eb="2">
      <t>ネン</t>
    </rPh>
    <rPh sb="2" eb="3">
      <t>カン</t>
    </rPh>
    <rPh sb="4" eb="6">
      <t>ジギョウ</t>
    </rPh>
    <phoneticPr fontId="2"/>
  </si>
  <si>
    <t>　</t>
    <phoneticPr fontId="2"/>
  </si>
  <si>
    <t>健康増進区分</t>
    <rPh sb="0" eb="2">
      <t>ケンコウ</t>
    </rPh>
    <rPh sb="2" eb="4">
      <t>ゾウシン</t>
    </rPh>
    <rPh sb="4" eb="6">
      <t>クブン</t>
    </rPh>
    <phoneticPr fontId="2"/>
  </si>
  <si>
    <t>活動内容</t>
    <rPh sb="0" eb="2">
      <t>カツドウ</t>
    </rPh>
    <rPh sb="2" eb="4">
      <t>ナイヨウ</t>
    </rPh>
    <phoneticPr fontId="2"/>
  </si>
  <si>
    <t>①高齢者の健康増進事業</t>
    <rPh sb="1" eb="4">
      <t>コウレイシャ</t>
    </rPh>
    <rPh sb="5" eb="7">
      <t>ケンコウ</t>
    </rPh>
    <rPh sb="7" eb="9">
      <t>ゾウシン</t>
    </rPh>
    <rPh sb="9" eb="11">
      <t>ジギョウ</t>
    </rPh>
    <phoneticPr fontId="2"/>
  </si>
  <si>
    <t>②施設等を訪問する特技ﾎﾞﾗﾝﾃｨｱ</t>
    <rPh sb="1" eb="3">
      <t>シセツ</t>
    </rPh>
    <rPh sb="3" eb="4">
      <t>トウ</t>
    </rPh>
    <rPh sb="5" eb="7">
      <t>ホウモン</t>
    </rPh>
    <rPh sb="9" eb="11">
      <t>トクギ</t>
    </rPh>
    <phoneticPr fontId="2"/>
  </si>
  <si>
    <t>活動
場所</t>
    <rPh sb="0" eb="2">
      <t>カツドウ</t>
    </rPh>
    <rPh sb="3" eb="5">
      <t>バショ</t>
    </rPh>
    <phoneticPr fontId="2"/>
  </si>
  <si>
    <t>参加者数</t>
    <rPh sb="0" eb="3">
      <t>サンカシャ</t>
    </rPh>
    <rPh sb="3" eb="4">
      <t>スウ</t>
    </rPh>
    <phoneticPr fontId="2"/>
  </si>
  <si>
    <t>人数</t>
    <rPh sb="0" eb="2">
      <t>ニンズウ</t>
    </rPh>
    <phoneticPr fontId="2"/>
  </si>
  <si>
    <t>備考</t>
    <rPh sb="0" eb="2">
      <t>ビコウ</t>
    </rPh>
    <phoneticPr fontId="2"/>
  </si>
  <si>
    <t>■活動の目的</t>
    <rPh sb="1" eb="3">
      <t>カツドウ</t>
    </rPh>
    <rPh sb="4" eb="6">
      <t>モクテキ</t>
    </rPh>
    <phoneticPr fontId="2"/>
  </si>
  <si>
    <t>月</t>
    <rPh sb="0" eb="1">
      <t>ツキ</t>
    </rPh>
    <phoneticPr fontId="2"/>
  </si>
  <si>
    <t>合計
回数</t>
    <rPh sb="0" eb="2">
      <t>ゴウケイ</t>
    </rPh>
    <rPh sb="3" eb="5">
      <t>カイスウ</t>
    </rPh>
    <phoneticPr fontId="2"/>
  </si>
  <si>
    <t>合計
人数</t>
    <rPh sb="0" eb="2">
      <t>ゴウケイ</t>
    </rPh>
    <rPh sb="3" eb="5">
      <t>ニンズウ</t>
    </rPh>
    <phoneticPr fontId="2"/>
  </si>
  <si>
    <t>人</t>
    <rPh sb="0" eb="1">
      <t>ニン</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</si>
  <si>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</si>
  <si>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</si>
  <si>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</si>
  <si>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</si>
  <si>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</si>
  <si>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</si>
  <si>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</si>
  <si>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</si>
  <si>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</si>
  <si>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</si>
  <si>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</si>
  <si>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</si>
  <si>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</si>
  <si>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</si>
  <si>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</si>
  <si>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</si>
  <si>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</si>
  <si>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</si>
  <si>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</si>
  <si>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</si>
  <si>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</si>
  <si>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</si>
  <si>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</si>
  <si>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</si>
  <si>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</si>
  <si>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</si>
  <si>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前年度積立金</t>
    <rPh sb="0" eb="3">
      <t>ゼンネンド</t>
    </rPh>
    <rPh sb="3" eb="5">
      <t>ツミタテ</t>
    </rPh>
    <rPh sb="5" eb="6">
      <t>キン</t>
    </rPh>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</si>
  <si>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</si>
  <si>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</si>
  <si>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</si>
  <si>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</si>
  <si>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</si>
  <si>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</si>
  <si>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</si>
  <si>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</si>
  <si>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</si>
  <si>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</si>
  <si>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</si>
  <si>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</si>
  <si>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</si>
  <si>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</si>
  <si>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</si>
  <si>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</si>
  <si>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</si>
  <si>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</si>
  <si>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</si>
  <si>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</si>
  <si>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</si>
  <si>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</si>
  <si>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</si>
  <si>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</si>
  <si>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</si>
  <si>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</si>
  <si>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</si>
  <si>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</si>
  <si>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</si>
  <si>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</si>
  <si>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</si>
  <si>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</si>
  <si>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</si>
  <si>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</si>
  <si>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ふりがな</t>
    <phoneticPr fontId="2"/>
  </si>
  <si>
    <t>住所</t>
    <rPh sb="0" eb="2">
      <t>ジュウショ</t>
    </rPh>
    <phoneticPr fontId="2"/>
  </si>
  <si>
    <t>〒</t>
    <phoneticPr fontId="2"/>
  </si>
  <si>
    <t>電話</t>
    <rPh sb="0" eb="2">
      <t>デンワ</t>
    </rPh>
    <phoneticPr fontId="2"/>
  </si>
  <si>
    <t>ＦＡＸ</t>
    <phoneticPr fontId="2"/>
  </si>
  <si>
    <t>メール</t>
    <phoneticPr fontId="2"/>
  </si>
  <si>
    <t>円</t>
    <rPh sb="0" eb="1">
      <t>エン</t>
    </rPh>
    <phoneticPr fontId="2"/>
  </si>
  <si>
    <t>回</t>
    <rPh sb="0" eb="1">
      <t>カイ</t>
    </rPh>
    <phoneticPr fontId="2"/>
  </si>
  <si>
    <t>人</t>
    <rPh sb="0" eb="1">
      <t>ニン</t>
    </rPh>
    <phoneticPr fontId="2"/>
  </si>
  <si>
    <t>１回あたりの
人数</t>
    <rPh sb="1" eb="2">
      <t>カイ</t>
    </rPh>
    <rPh sb="7" eb="9">
      <t>ニンズウ</t>
    </rPh>
    <phoneticPr fontId="2"/>
  </si>
  <si>
    <t>⑥が⑦に占める割合
⑥÷⑦≧20％</t>
    <rPh sb="4" eb="5">
      <t>シ</t>
    </rPh>
    <rPh sb="7" eb="8">
      <t>ワリ</t>
    </rPh>
    <rPh sb="8" eb="9">
      <t>ア</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</si>
  <si>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</si>
  <si>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申請</t>
    <rPh sb="0" eb="2">
      <t>シンセイ</t>
    </rPh>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</si>
  <si>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</si>
  <si>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</si>
  <si>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令和　　年　　月　　日</t>
    <rPh sb="0" eb="2">
      <t>レイワ</t>
    </rPh>
    <rPh sb="4" eb="5">
      <t>ネン</t>
    </rPh>
    <rPh sb="7" eb="8">
      <t>ガツ</t>
    </rPh>
    <rPh sb="10" eb="11">
      <t>ニチ</t>
    </rPh>
    <phoneticPr fontId="2"/>
  </si>
  <si>
    <t>次年度積立金</t>
    <rPh sb="0" eb="3">
      <t>ジネンド</t>
    </rPh>
    <rPh sb="3" eb="5">
      <t>ツミタテ</t>
    </rPh>
    <rPh sb="5" eb="6">
      <t>キン</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</si>
  <si>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</si>
  <si>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</si>
  <si>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申請事業
以外の事業</t>
    <rPh sb="0" eb="2">
      <t>シンセイ</t>
    </rPh>
    <rPh sb="2" eb="4">
      <t>ジギョウ</t>
    </rPh>
    <rPh sb="5" eb="7">
      <t>イガイ</t>
    </rPh>
    <rPh sb="8" eb="10">
      <t>ジギョウ</t>
    </rPh>
    <phoneticPr fontId="2"/>
  </si>
  <si>
    <t>活動対象
地域</t>
    <rPh sb="0" eb="2">
      <t>カツドウ</t>
    </rPh>
    <rPh sb="2" eb="4">
      <t>タイショウ</t>
    </rPh>
    <rPh sb="5" eb="7">
      <t>チイキ</t>
    </rPh>
    <phoneticPr fontId="2"/>
  </si>
  <si>
    <t>時間帯</t>
    <rPh sb="0" eb="3">
      <t>ジカンタイ</t>
    </rPh>
    <phoneticPr fontId="2"/>
  </si>
  <si>
    <t>事業
対象者</t>
    <rPh sb="0" eb="2">
      <t>ジギョウ</t>
    </rPh>
    <rPh sb="3" eb="6">
      <t>タイショウシャ</t>
    </rPh>
    <phoneticPr fontId="2"/>
  </si>
  <si>
    <t>受入
状況</t>
    <rPh sb="0" eb="2">
      <t>ウケイレ</t>
    </rPh>
    <rPh sb="3" eb="5">
      <t>ジョウキョウ</t>
    </rPh>
    <phoneticPr fontId="2"/>
  </si>
  <si>
    <t>新規対象者</t>
    <rPh sb="0" eb="2">
      <t>シンキ</t>
    </rPh>
    <rPh sb="2" eb="5">
      <t>タイショウシャ</t>
    </rPh>
    <phoneticPr fontId="2"/>
  </si>
  <si>
    <t>□有　　　□無</t>
    <rPh sb="1" eb="2">
      <t>アリ</t>
    </rPh>
    <rPh sb="6" eb="7">
      <t>ナシ</t>
    </rPh>
    <phoneticPr fontId="2"/>
  </si>
  <si>
    <t>利用者</t>
    <rPh sb="0" eb="3">
      <t>リヨウシャ</t>
    </rPh>
    <phoneticPr fontId="2"/>
  </si>
  <si>
    <t>体験学習</t>
    <rPh sb="0" eb="2">
      <t>タイケン</t>
    </rPh>
    <rPh sb="2" eb="4">
      <t>ガクシュウ</t>
    </rPh>
    <phoneticPr fontId="2"/>
  </si>
  <si>
    <t>ボランティア</t>
    <phoneticPr fontId="2"/>
  </si>
  <si>
    <t>担い手</t>
    <rPh sb="0" eb="1">
      <t>ニナ</t>
    </rPh>
    <rPh sb="2" eb="3">
      <t>テ</t>
    </rPh>
    <phoneticPr fontId="2"/>
  </si>
  <si>
    <t>活動
保険</t>
    <rPh sb="0" eb="2">
      <t>カツドウ</t>
    </rPh>
    <rPh sb="3" eb="5">
      <t>ホケン</t>
    </rPh>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</si>
  <si>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</si>
  <si>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活動場所</t>
    <rPh sb="0" eb="2">
      <t>カツドウ</t>
    </rPh>
    <rPh sb="2" eb="4">
      <t>バショ</t>
    </rPh>
    <phoneticPr fontId="2"/>
  </si>
  <si>
    <t>活動日</t>
    <rPh sb="0" eb="2">
      <t>カツドウ</t>
    </rPh>
    <rPh sb="2" eb="3">
      <t>ヒ</t>
    </rPh>
    <phoneticPr fontId="2"/>
  </si>
  <si>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2"/>
  </si>
  <si>
    <t>所属
人数</t>
    <rPh sb="0" eb="2">
      <t>ショゾク</t>
    </rPh>
    <rPh sb="3" eb="5">
      <t>ニンズウ</t>
    </rPh>
    <phoneticPr fontId="2"/>
  </si>
  <si>
    <t>サービス利用者
または障害者</t>
    <rPh sb="4" eb="7">
      <t>リヨウシャ</t>
    </rPh>
    <rPh sb="11" eb="14">
      <t>ショウガイシャ</t>
    </rPh>
    <phoneticPr fontId="2"/>
  </si>
  <si>
    <t>提出者</t>
    <rPh sb="0" eb="2">
      <t>テイシュツ</t>
    </rPh>
    <rPh sb="2" eb="3">
      <t>シャ</t>
    </rPh>
    <phoneticPr fontId="2"/>
  </si>
  <si>
    <t>整理番号</t>
    <rPh sb="0" eb="2">
      <t>セイリ</t>
    </rPh>
    <rPh sb="2" eb="4">
      <t>バンゴウ</t>
    </rPh>
    <phoneticPr fontId="2"/>
  </si>
  <si>
    <t>連絡先</t>
    <rPh sb="0" eb="2">
      <t>レンラク</t>
    </rPh>
    <rPh sb="2" eb="3">
      <t>サキ</t>
    </rPh>
    <phoneticPr fontId="2"/>
  </si>
  <si>
    <r>
      <rPr>
        <sz val="12"/>
        <color theme="1"/>
        <rFont val="ＭＳ ゴシック"/>
        <family val="3"/>
        <charset val="128"/>
      </rPr>
      <t>□</t>
    </r>
    <r>
      <rPr>
        <sz val="10"/>
        <color theme="1"/>
        <rFont val="ＭＳ ゴシック"/>
        <family val="3"/>
        <charset val="128"/>
      </rPr>
      <t>新規申請（新規立上げ助成含まず）</t>
    </r>
    <r>
      <rPr>
        <sz val="9"/>
        <color theme="1"/>
        <rFont val="ＭＳ ゴシック"/>
        <family val="3"/>
        <charset val="128"/>
      </rPr>
      <t xml:space="preserve">
※今年度初めて申請の場合チェック</t>
    </r>
    <rPh sb="1" eb="3">
      <t>シンキ</t>
    </rPh>
    <rPh sb="3" eb="5">
      <t>シンセイ</t>
    </rPh>
    <rPh sb="6" eb="8">
      <t>シンキ</t>
    </rPh>
    <rPh sb="8" eb="10">
      <t>タチア</t>
    </rPh>
    <rPh sb="11" eb="13">
      <t>ジョセイ</t>
    </rPh>
    <rPh sb="13" eb="14">
      <t>フク</t>
    </rPh>
    <rPh sb="19" eb="22">
      <t>コンネンド</t>
    </rPh>
    <rPh sb="22" eb="23">
      <t>ハジ</t>
    </rPh>
    <rPh sb="25" eb="27">
      <t>シンセイ</t>
    </rPh>
    <rPh sb="28" eb="30">
      <t>バアイ</t>
    </rPh>
    <phoneticPr fontId="2"/>
  </si>
  <si>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2"/>
  </si>
  <si>
    <r>
      <t xml:space="preserve">その他
</t>
    </r>
    <r>
      <rPr>
        <sz val="11"/>
        <color indexed="8"/>
        <rFont val="ＭＳ ゴシック"/>
        <family val="3"/>
        <charset val="128"/>
      </rPr>
      <t>（家族・講師等）</t>
    </r>
    <phoneticPr fontId="2"/>
  </si>
  <si>
    <t>□</t>
    <phoneticPr fontId="2"/>
  </si>
  <si>
    <t>※前年度繰越金小数点第1位確認用</t>
    <phoneticPr fontId="2"/>
  </si>
  <si>
    <t>※小数点第1位切捨て</t>
    <rPh sb="7" eb="9">
      <t>キリス</t>
    </rPh>
    <phoneticPr fontId="2"/>
  </si>
  <si>
    <t>⑧が⑩に占める割合
⑧÷⑩≦25％</t>
    <rPh sb="4" eb="5">
      <t>シ</t>
    </rPh>
    <rPh sb="7" eb="9">
      <t>ワリアイ</t>
    </rPh>
    <phoneticPr fontId="2"/>
  </si>
  <si>
    <t>※小数点第1位切上</t>
    <rPh sb="7" eb="9">
      <t>キリアゲ</t>
    </rPh>
    <phoneticPr fontId="2"/>
  </si>
  <si>
    <t>予算額のうち助成金を充てる金額</t>
    <rPh sb="0" eb="3">
      <t>ヨサンガク</t>
    </rPh>
    <rPh sb="6" eb="9">
      <t>ジョセイキン</t>
    </rPh>
    <rPh sb="10" eb="11">
      <t>ア</t>
    </rPh>
    <rPh sb="13" eb="15">
      <t>キンガク</t>
    </rPh>
    <phoneticPr fontId="2"/>
  </si>
  <si>
    <t>令和６年度 神奈川区社協ふれあい助成金申込書</t>
    <rPh sb="0" eb="2">
      <t>レイワ</t>
    </rPh>
    <rPh sb="3" eb="4">
      <t>ネン</t>
    </rPh>
    <rPh sb="4" eb="5">
      <t>ド</t>
    </rPh>
    <rPh sb="6" eb="10">
      <t>カナガワク</t>
    </rPh>
    <rPh sb="10" eb="12">
      <t>シャキョウ</t>
    </rPh>
    <phoneticPr fontId="2"/>
  </si>
  <si>
    <t>令和６年度神奈川区社協ふれあい助成金の交付を受けたいので必要書類を添付し申請します。</t>
    <rPh sb="0" eb="2">
      <t>レイワ</t>
    </rPh>
    <rPh sb="3" eb="5">
      <t>ネンド</t>
    </rPh>
    <rPh sb="5" eb="11">
      <t>カナガワクシャキョウ</t>
    </rPh>
    <rPh sb="15" eb="18">
      <t>ジョセイキン</t>
    </rPh>
    <rPh sb="19" eb="21">
      <t>コウフ</t>
    </rPh>
    <rPh sb="22" eb="23">
      <t>ウ</t>
    </rPh>
    <rPh sb="28" eb="30">
      <t>ヒツヨウ</t>
    </rPh>
    <rPh sb="30" eb="32">
      <t>ショルイ</t>
    </rPh>
    <rPh sb="33" eb="35">
      <t>テンプ</t>
    </rPh>
    <rPh sb="36" eb="38">
      <t>シンセイ</t>
    </rPh>
    <phoneticPr fontId="2"/>
  </si>
  <si>
    <r>
      <t>社会福祉法人横浜市神奈川</t>
    </r>
    <r>
      <rPr>
        <u/>
        <sz val="12"/>
        <color theme="1"/>
        <rFont val="ＭＳ ゴシック"/>
        <family val="3"/>
        <charset val="128"/>
      </rPr>
      <t>区</t>
    </r>
    <r>
      <rPr>
        <sz val="12"/>
        <color theme="1"/>
        <rFont val="ＭＳ ゴシック"/>
        <family val="3"/>
        <charset val="128"/>
      </rPr>
      <t>社会福祉協議会会長　様　　</t>
    </r>
    <rPh sb="9" eb="12">
      <t>カナガワ</t>
    </rPh>
    <rPh sb="12" eb="13">
      <t>ク</t>
    </rPh>
    <rPh sb="23" eb="24">
      <t>サマ</t>
    </rPh>
    <phoneticPr fontId="2"/>
  </si>
  <si>
    <t>□会場（　　月　　日）
□録画（　　月　　日）</t>
    <rPh sb="1" eb="3">
      <t>カイジョウ</t>
    </rPh>
    <rPh sb="6" eb="7">
      <t>ガツ</t>
    </rPh>
    <rPh sb="9" eb="10">
      <t>ニチ</t>
    </rPh>
    <rPh sb="13" eb="15">
      <t>ロクガ</t>
    </rPh>
    <rPh sb="18" eb="19">
      <t>ガツ</t>
    </rPh>
    <rPh sb="21" eb="22">
      <t>ニチ</t>
    </rPh>
    <phoneticPr fontId="2"/>
  </si>
  <si>
    <t>※事務局記入欄</t>
    <rPh sb="1" eb="7">
      <t>ジムキョクキニュウラン</t>
    </rPh>
    <phoneticPr fontId="2"/>
  </si>
  <si>
    <t>★申込にあたり、【説明会】に参加し
　団体の活動者全員に周知しました。</t>
    <rPh sb="1" eb="3">
      <t>モウシコミ</t>
    </rPh>
    <rPh sb="9" eb="12">
      <t>セツメイカイ</t>
    </rPh>
    <rPh sb="14" eb="16">
      <t>サンカ</t>
    </rPh>
    <rPh sb="19" eb="21">
      <t>ダンタイ</t>
    </rPh>
    <rPh sb="22" eb="24">
      <t>カツドウ</t>
    </rPh>
    <rPh sb="24" eb="25">
      <t>シャ</t>
    </rPh>
    <rPh sb="25" eb="27">
      <t>ゼンイン</t>
    </rPh>
    <rPh sb="28" eb="30">
      <t>シュウチ</t>
    </rPh>
    <phoneticPr fontId="2"/>
  </si>
  <si>
    <t>様式(１-４）</t>
    <rPh sb="0" eb="2">
      <t>ヨウシキ</t>
    </rPh>
    <phoneticPr fontId="2"/>
  </si>
  <si>
    <t>（様式１-５）</t>
    <rPh sb="1" eb="3">
      <t>ヨウシキ</t>
    </rPh>
    <phoneticPr fontId="2"/>
  </si>
  <si>
    <t>神奈川区社協ふれあい助成金</t>
    <rPh sb="0" eb="6">
      <t>カナガワクシャキョウ</t>
    </rPh>
    <rPh sb="10" eb="13">
      <t>ジョセイキン</t>
    </rPh>
    <phoneticPr fontId="2"/>
  </si>
  <si>
    <t>様式（１-２）</t>
    <rPh sb="0" eb="2">
      <t>ヨウシキ</t>
    </rPh>
    <phoneticPr fontId="2"/>
  </si>
  <si>
    <t>■団体が抱えている課題・問題点</t>
    <rPh sb="1" eb="3">
      <t>ダンタイ</t>
    </rPh>
    <rPh sb="4" eb="5">
      <t>カカ</t>
    </rPh>
    <rPh sb="9" eb="11">
      <t>カダイ</t>
    </rPh>
    <rPh sb="12" eb="15">
      <t>モンダイテン</t>
    </rPh>
    <phoneticPr fontId="2"/>
  </si>
  <si>
    <r>
      <rPr>
        <b/>
        <sz val="16"/>
        <rFont val="BIZ UDPゴシック"/>
        <family val="3"/>
        <charset val="128"/>
      </rPr>
      <t>【募金への協力方法】　□街頭募金（10月上旬）　　□募金箱設置　</t>
    </r>
    <r>
      <rPr>
        <b/>
        <sz val="14"/>
        <rFont val="BIZ UDPゴシック"/>
        <family val="3"/>
        <charset val="128"/>
      </rPr>
      <t>　</t>
    </r>
    <r>
      <rPr>
        <sz val="14"/>
        <rFont val="BIZ UDPゴシック"/>
        <family val="3"/>
        <charset val="128"/>
      </rPr>
      <t>※</t>
    </r>
    <r>
      <rPr>
        <sz val="14"/>
        <rFont val="Segoe UI Symbol"/>
        <family val="3"/>
      </rPr>
      <t>☑</t>
    </r>
    <r>
      <rPr>
        <sz val="14"/>
        <rFont val="BIZ UDPゴシック"/>
        <family val="3"/>
        <charset val="128"/>
      </rPr>
      <t>をつけてください</t>
    </r>
    <r>
      <rPr>
        <sz val="11"/>
        <rFont val="BIZ UDPゴシック"/>
        <family val="3"/>
        <charset val="128"/>
      </rPr>
      <t>。</t>
    </r>
    <r>
      <rPr>
        <sz val="12"/>
        <rFont val="BIZ UDPゴシック"/>
        <family val="3"/>
        <charset val="128"/>
      </rPr>
      <t xml:space="preserve">
※街頭募金団体へは７月下旬、募金箱設置団体には９月中にご案内いたします。</t>
    </r>
    <rPh sb="1" eb="3">
      <t>ボキン</t>
    </rPh>
    <rPh sb="5" eb="7">
      <t>キョウリョク</t>
    </rPh>
    <rPh sb="7" eb="9">
      <t>ホウホウ</t>
    </rPh>
    <rPh sb="12" eb="16">
      <t>ガイトウボキン</t>
    </rPh>
    <rPh sb="19" eb="20">
      <t>ガツ</t>
    </rPh>
    <rPh sb="20" eb="22">
      <t>ジョウジュン</t>
    </rPh>
    <rPh sb="26" eb="31">
      <t>ボキンバコセッチ</t>
    </rPh>
    <rPh sb="46" eb="50">
      <t>ガイトウボキン</t>
    </rPh>
    <rPh sb="50" eb="52">
      <t>ダンタイ</t>
    </rPh>
    <rPh sb="55" eb="56">
      <t>ガツ</t>
    </rPh>
    <rPh sb="56" eb="58">
      <t>ゲジュン</t>
    </rPh>
    <rPh sb="59" eb="64">
      <t>ボキンバコセッチ</t>
    </rPh>
    <rPh sb="64" eb="66">
      <t>ダンタイ</t>
    </rPh>
    <rPh sb="69" eb="70">
      <t>ガツ</t>
    </rPh>
    <rPh sb="70" eb="71">
      <t>チュウ</t>
    </rPh>
    <rPh sb="73" eb="75">
      <t>アンナイ</t>
    </rPh>
    <phoneticPr fontId="2"/>
  </si>
  <si>
    <t>神奈川区社協ふれあい助成金は、共同募金の寄付金の一部が財源となっています。
財源確保のために、共同募金の募金活動に可能な範囲でご協力をお願いいたします。</t>
    <rPh sb="0" eb="6">
      <t>カナガワクシャキョウ</t>
    </rPh>
    <rPh sb="10" eb="13">
      <t>ジョセイキン</t>
    </rPh>
    <rPh sb="15" eb="19">
      <t>キョウドウボキン</t>
    </rPh>
    <rPh sb="20" eb="23">
      <t>キフキン</t>
    </rPh>
    <rPh sb="24" eb="26">
      <t>イチブ</t>
    </rPh>
    <rPh sb="27" eb="29">
      <t>ザイゲン</t>
    </rPh>
    <rPh sb="38" eb="42">
      <t>ザイゲンカクホ</t>
    </rPh>
    <rPh sb="47" eb="51">
      <t>キョウドウボキン</t>
    </rPh>
    <rPh sb="52" eb="56">
      <t>ボキンカツドウ</t>
    </rPh>
    <rPh sb="57" eb="59">
      <t>カノウ</t>
    </rPh>
    <rPh sb="60" eb="62">
      <t>ハンイ</t>
    </rPh>
    <rPh sb="64" eb="66">
      <t>キョウリョク</t>
    </rPh>
    <rPh sb="68" eb="69">
      <t>ネガ</t>
    </rPh>
    <phoneticPr fontId="2"/>
  </si>
  <si>
    <t>共同募金への協力について　※全団体記入</t>
    <rPh sb="0" eb="4">
      <t>キョウドウボキン</t>
    </rPh>
    <rPh sb="6" eb="8">
      <t>キョウリョク</t>
    </rPh>
    <rPh sb="14" eb="17">
      <t>ゼンダンタイ</t>
    </rPh>
    <rPh sb="17" eb="19">
      <t>キニュウ</t>
    </rPh>
    <phoneticPr fontId="2"/>
  </si>
  <si>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2"/>
  </si>
  <si>
    <t>□区社協【会員□有　□無】
□地区社協【会員□有　□無】
□自治会町内会　　　□地域ケアプラザ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40" eb="42">
      <t>チイキ</t>
    </rPh>
    <rPh sb="51" eb="52">
      <t>ホカ</t>
    </rPh>
    <phoneticPr fontId="2"/>
  </si>
  <si>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2"/>
  </si>
  <si>
    <t xml:space="preserve"> □申請なし　　□市社協　　□区社協（　　　　区）</t>
    <rPh sb="2" eb="4">
      <t>シンセイ</t>
    </rPh>
    <rPh sb="9" eb="12">
      <t>シシャキョウ</t>
    </rPh>
    <rPh sb="15" eb="18">
      <t>クシャキョウ</t>
    </rPh>
    <rPh sb="23" eb="24">
      <t>ク</t>
    </rPh>
    <phoneticPr fontId="2"/>
  </si>
  <si>
    <t xml:space="preserve"> 市社協または他区社協　ふれあい助成金申請確認</t>
    <rPh sb="1" eb="4">
      <t>シシャキョウ</t>
    </rPh>
    <rPh sb="7" eb="9">
      <t>タク</t>
    </rPh>
    <rPh sb="9" eb="11">
      <t>シャキョウ</t>
    </rPh>
    <rPh sb="16" eb="19">
      <t>ジョセイキン</t>
    </rPh>
    <rPh sb="19" eb="21">
      <t>シンセイ</t>
    </rPh>
    <rPh sb="21" eb="23">
      <t>カクニン</t>
    </rPh>
    <phoneticPr fontId="2"/>
  </si>
  <si>
    <r>
      <t xml:space="preserve">□届出済　□未届　□区役所相談中　
</t>
    </r>
    <r>
      <rPr>
        <sz val="6"/>
        <rFont val="ＭＳ ゴシック"/>
        <family val="3"/>
        <charset val="128"/>
      </rPr>
      <t xml:space="preserve">
</t>
    </r>
    <r>
      <rPr>
        <sz val="12"/>
        <rFont val="ＭＳ ゴシック"/>
        <family val="3"/>
        <charset val="128"/>
      </rPr>
      <t>（認可外保育施設設置届：　　年　　　月）</t>
    </r>
    <rPh sb="1" eb="2">
      <t>トド</t>
    </rPh>
    <rPh sb="2" eb="3">
      <t>デ</t>
    </rPh>
    <rPh sb="3" eb="4">
      <t>ズ</t>
    </rPh>
    <rPh sb="6" eb="8">
      <t>ミトドケ</t>
    </rPh>
    <rPh sb="10" eb="13">
      <t>クヤクショ</t>
    </rPh>
    <rPh sb="20" eb="22">
      <t>ニンカ</t>
    </rPh>
    <rPh sb="22" eb="23">
      <t>ガイ</t>
    </rPh>
    <rPh sb="23" eb="25">
      <t>ホイク</t>
    </rPh>
    <rPh sb="25" eb="27">
      <t>シセツ</t>
    </rPh>
    <rPh sb="27" eb="29">
      <t>セッチ</t>
    </rPh>
    <rPh sb="29" eb="30">
      <t>トドケ</t>
    </rPh>
    <rPh sb="33" eb="34">
      <t>ネン</t>
    </rPh>
    <rPh sb="37" eb="38">
      <t>ゲツ</t>
    </rPh>
    <phoneticPr fontId="2"/>
  </si>
  <si>
    <t>□保育
　活動</t>
    <rPh sb="1" eb="3">
      <t>ホイク</t>
    </rPh>
    <rPh sb="5" eb="7">
      <t>カツドウ</t>
    </rPh>
    <phoneticPr fontId="2"/>
  </si>
  <si>
    <t>道路運送法取得年月：　　　　年　　　月</t>
    <phoneticPr fontId="2"/>
  </si>
  <si>
    <t>□送迎</t>
    <rPh sb="1" eb="3">
      <t>ソウゲイ</t>
    </rPh>
    <phoneticPr fontId="2"/>
  </si>
  <si>
    <t>年　　月　　日
（活動年数　　年）</t>
    <rPh sb="0" eb="1">
      <t>ネン</t>
    </rPh>
    <rPh sb="3" eb="4">
      <t>ガツ</t>
    </rPh>
    <rPh sb="6" eb="7">
      <t>ヒ</t>
    </rPh>
    <rPh sb="10" eb="12">
      <t>カツドウ</t>
    </rPh>
    <rPh sb="12" eb="14">
      <t>ネンスウ</t>
    </rPh>
    <rPh sb="16" eb="17">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</si>
</sst>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
    <numFmt numFmtId="178" formatCode="#,##0_);[Red]\(#,##0\)"/>
    <numFmt numFmtId="179" formatCode="#,##0.0_ "/>
    <numFmt numFmtId="180" formatCode="#,##0_ "/>
    <numFmt numFmtId="181" formatCode="0_ "/>
    <numFmt numFmtId="182" formatCode="0.0_);[Red]\(0.0\)"/>
    <numFmt numFmtId="183" formatCode="0;\-0;;@"/>
  </numFmts>
  <fonts count="41" x14ac:knownFonts="1">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sz val="10"/>
      <name val="ＭＳ ゴシック"/>
      <family val="3"/>
      <charset val="128"/>
    </font>
    <font>
      <sz val="8"/>
      <name val="ＭＳ ゴシック"/>
      <family val="3"/>
      <charset val="128"/>
    </font>
    <font>
      <b/>
      <sz val="12"/>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outline/>
      <sz val="8"/>
      <name val="ＭＳ ゴシック"/>
      <family val="3"/>
      <charset val="128"/>
    </font>
    <font>
      <b/>
      <sz val="20"/>
      <color theme="1"/>
      <name val="ＭＳ ゴシック"/>
      <family val="3"/>
      <charset val="128"/>
    </font>
    <font>
      <sz val="20"/>
      <color theme="1"/>
      <name val="ＭＳ 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b/>
      <sz val="12"/>
      <color theme="1"/>
      <name val="ＭＳ ゴシック"/>
      <family val="3"/>
      <charset val="128"/>
    </font>
    <font>
      <b/>
      <sz val="10"/>
      <color theme="1"/>
      <name val="ＭＳ ゴシック"/>
      <family val="3"/>
      <charset val="128"/>
    </font>
    <font>
      <sz val="10"/>
      <color theme="1"/>
      <name val="ＭＳ ゴシック"/>
      <family val="3"/>
      <charset val="128"/>
    </font>
    <font>
      <sz val="10.5"/>
      <color theme="1"/>
      <name val="ＭＳ ゴシック"/>
      <family val="3"/>
      <charset val="128"/>
    </font>
    <font>
      <b/>
      <sz val="16"/>
      <color theme="1"/>
      <name val="ＭＳ ゴシック"/>
      <family val="3"/>
      <charset val="128"/>
    </font>
    <font>
      <u/>
      <sz val="12"/>
      <color theme="1"/>
      <name val="ＭＳ ゴシック"/>
      <family val="3"/>
      <charset val="128"/>
    </font>
    <font>
      <sz val="16"/>
      <color theme="1"/>
      <name val="ＭＳ ゴシック"/>
      <family val="3"/>
      <charset val="128"/>
    </font>
    <font>
      <sz val="14"/>
      <color theme="1"/>
      <name val="ＭＳ ゴシック"/>
      <family val="3"/>
      <charset val="128"/>
    </font>
    <font>
      <sz val="9"/>
      <color theme="1"/>
      <name val="ＭＳ ゴシック"/>
      <family val="3"/>
      <charset val="128"/>
    </font>
    <font>
      <sz val="11"/>
      <color indexed="8"/>
      <name val="ＭＳ ゴシック"/>
      <family val="3"/>
      <charset val="128"/>
    </font>
    <font>
      <sz val="14"/>
      <color indexed="8"/>
      <name val="ＭＳ ゴシック"/>
      <family val="3"/>
      <charset val="128"/>
    </font>
    <font>
      <b/>
      <sz val="12"/>
      <name val="メイリオ"/>
      <family val="3"/>
      <charset val="128"/>
    </font>
    <font>
      <b/>
      <outline/>
      <sz val="9"/>
      <name val="ＭＳ ゴシック"/>
      <family val="3"/>
      <charset val="128"/>
    </font>
    <font>
      <sz val="10"/>
      <color rgb="FFFF0000"/>
      <name val="ＭＳ ゴシック"/>
      <family val="3"/>
      <charset val="128"/>
    </font>
    <font>
      <b/>
      <strike/>
      <outline/>
      <sz val="9"/>
      <color rgb="FF0070C0"/>
      <name val="ＭＳ ゴシック"/>
      <family val="3"/>
      <charset val="128"/>
    </font>
    <font>
      <b/>
      <sz val="10"/>
      <name val="ＭＳ ゴシック"/>
      <family val="3"/>
      <charset val="128"/>
    </font>
    <font>
      <sz val="12"/>
      <name val="BIZ UDPゴシック"/>
      <family val="3"/>
      <charset val="128"/>
    </font>
    <font>
      <b/>
      <sz val="16"/>
      <name val="BIZ UDPゴシック"/>
      <family val="3"/>
      <charset val="128"/>
    </font>
    <font>
      <b/>
      <sz val="14"/>
      <name val="BIZ UDPゴシック"/>
      <family val="3"/>
      <charset val="128"/>
    </font>
    <font>
      <sz val="14"/>
      <name val="BIZ UDPゴシック"/>
      <family val="3"/>
      <charset val="128"/>
    </font>
    <font>
      <sz val="14"/>
      <name val="Segoe UI Symbol"/>
      <family val="3"/>
    </font>
    <font>
      <sz val="11"/>
      <name val="BIZ UDPゴシック"/>
      <family val="3"/>
      <charset val="128"/>
    </font>
    <font>
      <sz val="14"/>
      <name val="BIZ UDゴシック"/>
      <family val="3"/>
      <charset val="128"/>
    </font>
    <font>
      <sz val="6"/>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theme="3" tint="0.79998168889431442"/>
        <bgColor indexed="64"/>
      </patternFill>
    </fill>
  </fills>
  <borders count="16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style="double">
        <color indexed="64"/>
      </top>
      <bottom/>
      <diagonal/>
    </border>
    <border>
      <left style="thin">
        <color indexed="64"/>
      </left>
      <right style="dotted">
        <color indexed="64"/>
      </right>
      <top/>
      <bottom style="medium">
        <color indexed="64"/>
      </bottom>
      <diagonal/>
    </border>
    <border>
      <left/>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diagonalUp="1">
      <left/>
      <right style="medium">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top/>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hair">
        <color indexed="64"/>
      </bottom>
      <diagonal/>
    </border>
    <border>
      <left style="double">
        <color indexed="64"/>
      </left>
      <right/>
      <top style="hair">
        <color indexed="64"/>
      </top>
      <bottom style="double">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s>
  <cellStyleXfs count="1">
    <xf numFmtId="0" fontId="0" fillId="0" borderId="0">
      <alignment vertical="center"/>
    </xf>
  </cellStyleXfs>
  <cellXfs count="462">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6" fillId="0" borderId="14" xfId="0" applyFont="1" applyBorder="1" applyAlignment="1">
      <alignment horizontal="center" vertical="center" wrapText="1"/>
    </xf>
    <xf numFmtId="49" fontId="3" fillId="4" borderId="65" xfId="0" applyNumberFormat="1" applyFont="1" applyFill="1" applyBorder="1" applyAlignment="1">
      <alignment horizontal="center" vertical="center" textRotation="255" wrapText="1"/>
    </xf>
    <xf numFmtId="0" fontId="3" fillId="0" borderId="66" xfId="0" applyFont="1" applyBorder="1" applyAlignment="1">
      <alignment horizontal="left" vertical="center" wrapText="1"/>
    </xf>
    <xf numFmtId="49" fontId="3" fillId="4" borderId="69" xfId="0" applyNumberFormat="1" applyFont="1" applyFill="1" applyBorder="1" applyAlignment="1">
      <alignment horizontal="center" vertical="center" textRotation="255" wrapText="1"/>
    </xf>
    <xf numFmtId="0" fontId="3" fillId="0" borderId="70" xfId="0" applyFont="1" applyBorder="1" applyAlignment="1">
      <alignment horizontal="left" vertical="center" shrinkToFit="1"/>
    </xf>
    <xf numFmtId="49" fontId="3" fillId="4" borderId="73" xfId="0" applyNumberFormat="1" applyFont="1" applyFill="1" applyBorder="1" applyAlignment="1">
      <alignment horizontal="center" vertical="center" textRotation="255" wrapText="1"/>
    </xf>
    <xf numFmtId="49" fontId="3" fillId="2" borderId="79" xfId="0" applyNumberFormat="1" applyFont="1" applyFill="1" applyBorder="1" applyAlignment="1">
      <alignment horizontal="center" vertical="center" textRotation="255" wrapText="1"/>
    </xf>
    <xf numFmtId="49" fontId="3" fillId="2" borderId="80" xfId="0" applyNumberFormat="1" applyFont="1" applyFill="1" applyBorder="1" applyAlignment="1">
      <alignment vertical="center" wrapText="1" shrinkToFit="1"/>
    </xf>
    <xf numFmtId="0" fontId="8" fillId="0" borderId="81" xfId="0" applyFont="1" applyBorder="1" applyAlignment="1">
      <alignment vertical="center" wrapText="1"/>
    </xf>
    <xf numFmtId="0" fontId="8" fillId="0" borderId="83" xfId="0" applyFont="1" applyBorder="1" applyAlignment="1">
      <alignment vertical="center" wrapText="1"/>
    </xf>
    <xf numFmtId="49" fontId="3" fillId="4" borderId="85" xfId="0" applyNumberFormat="1" applyFont="1" applyFill="1" applyBorder="1" applyAlignment="1">
      <alignment horizontal="center" vertical="center" textRotation="255" wrapText="1"/>
    </xf>
    <xf numFmtId="0" fontId="3" fillId="0" borderId="86" xfId="0" applyFont="1" applyBorder="1" applyAlignment="1">
      <alignment vertical="center" wrapText="1"/>
    </xf>
    <xf numFmtId="0" fontId="6" fillId="0" borderId="88" xfId="0" applyFont="1" applyBorder="1" applyAlignment="1">
      <alignment horizontal="left" vertical="center" wrapText="1"/>
    </xf>
    <xf numFmtId="0" fontId="6" fillId="0" borderId="89" xfId="0" applyFont="1" applyBorder="1">
      <alignment vertical="center"/>
    </xf>
    <xf numFmtId="0" fontId="3" fillId="0" borderId="70" xfId="0" applyFont="1" applyBorder="1" applyAlignment="1">
      <alignment vertical="center" wrapText="1"/>
    </xf>
    <xf numFmtId="49" fontId="3" fillId="4" borderId="99" xfId="0" applyNumberFormat="1" applyFont="1" applyFill="1" applyBorder="1" applyAlignment="1">
      <alignment horizontal="center" vertical="center" textRotation="255" wrapText="1"/>
    </xf>
    <xf numFmtId="49" fontId="3" fillId="4" borderId="100" xfId="0" applyNumberFormat="1" applyFont="1" applyFill="1" applyBorder="1" applyAlignment="1">
      <alignment horizontal="center" vertical="center" textRotation="255" wrapText="1"/>
    </xf>
    <xf numFmtId="49" fontId="3" fillId="4" borderId="110" xfId="0" applyNumberFormat="1" applyFont="1" applyFill="1" applyBorder="1" applyAlignment="1">
      <alignment horizontal="center" vertical="center" textRotation="255" wrapText="1"/>
    </xf>
    <xf numFmtId="0" fontId="3" fillId="0" borderId="85" xfId="0" applyFont="1" applyBorder="1" applyAlignment="1">
      <alignment horizontal="center" vertical="center" textRotation="255" wrapText="1"/>
    </xf>
    <xf numFmtId="0" fontId="3" fillId="0" borderId="100" xfId="0" applyFont="1" applyBorder="1" applyAlignment="1">
      <alignment horizontal="center" vertical="center" textRotation="255" wrapText="1"/>
    </xf>
    <xf numFmtId="0" fontId="3" fillId="0" borderId="70" xfId="0" applyFont="1" applyBorder="1" applyAlignment="1">
      <alignment vertical="center" shrinkToFit="1"/>
    </xf>
    <xf numFmtId="0" fontId="3" fillId="0" borderId="110" xfId="0" applyFont="1" applyBorder="1" applyAlignment="1">
      <alignment horizontal="center" vertical="center" textRotation="255" wrapText="1"/>
    </xf>
    <xf numFmtId="180" fontId="6" fillId="5" borderId="88" xfId="0" applyNumberFormat="1" applyFont="1" applyFill="1" applyBorder="1">
      <alignment vertical="center"/>
    </xf>
    <xf numFmtId="181" fontId="8" fillId="5" borderId="82" xfId="0" applyNumberFormat="1" applyFont="1" applyFill="1" applyBorder="1" applyAlignment="1">
      <alignment vertical="center" wrapText="1"/>
    </xf>
    <xf numFmtId="0" fontId="3" fillId="0" borderId="0" xfId="0" applyFont="1">
      <alignment vertical="center"/>
    </xf>
    <xf numFmtId="0" fontId="7" fillId="0" borderId="0" xfId="0" applyFont="1">
      <alignment vertical="center"/>
    </xf>
    <xf numFmtId="0" fontId="15" fillId="0" borderId="0" xfId="0" applyFont="1">
      <alignment vertical="center"/>
    </xf>
    <xf numFmtId="0" fontId="16" fillId="0" borderId="0" xfId="0" applyFont="1">
      <alignment vertical="center"/>
    </xf>
    <xf numFmtId="0" fontId="14" fillId="0" borderId="0" xfId="0" applyFont="1" applyAlignment="1">
      <alignment horizontal="right"/>
    </xf>
    <xf numFmtId="0" fontId="15" fillId="0" borderId="0" xfId="0" applyFont="1" applyAlignment="1">
      <alignment horizontal="left" vertical="top"/>
    </xf>
    <xf numFmtId="0" fontId="18" fillId="0" borderId="0" xfId="0" applyFont="1">
      <alignment vertical="center"/>
    </xf>
    <xf numFmtId="0" fontId="15" fillId="0" borderId="15" xfId="0" applyFont="1" applyBorder="1" applyAlignment="1">
      <alignment horizontal="center" vertical="center"/>
    </xf>
    <xf numFmtId="0" fontId="15" fillId="0" borderId="15" xfId="0" applyFont="1" applyBorder="1">
      <alignment vertical="center"/>
    </xf>
    <xf numFmtId="0" fontId="17" fillId="0" borderId="0" xfId="0" applyFont="1">
      <alignment vertical="center"/>
    </xf>
    <xf numFmtId="0" fontId="20" fillId="0" borderId="3" xfId="0" applyFont="1" applyBorder="1" applyAlignment="1">
      <alignment horizontal="center" vertical="center"/>
    </xf>
    <xf numFmtId="0" fontId="21" fillId="0" borderId="0" xfId="0" applyFont="1" applyAlignment="1">
      <alignment horizontal="center" vertical="center"/>
    </xf>
    <xf numFmtId="0" fontId="15" fillId="0" borderId="0" xfId="0" applyFont="1" applyAlignment="1">
      <alignment horizontal="center" vertical="center"/>
    </xf>
    <xf numFmtId="0" fontId="14" fillId="0" borderId="0" xfId="0" applyFont="1">
      <alignment vertical="center"/>
    </xf>
    <xf numFmtId="0" fontId="14" fillId="2" borderId="18" xfId="0" applyFont="1" applyFill="1" applyBorder="1" applyAlignment="1">
      <alignment horizontal="center" vertical="center" shrinkToFit="1"/>
    </xf>
    <xf numFmtId="0" fontId="14" fillId="2" borderId="33" xfId="0" applyFont="1" applyFill="1" applyBorder="1" applyAlignment="1">
      <alignment horizontal="center" vertical="center" shrinkToFit="1"/>
    </xf>
    <xf numFmtId="0" fontId="14" fillId="2" borderId="21"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14" fillId="2" borderId="22" xfId="0" applyFont="1" applyFill="1" applyBorder="1" applyAlignment="1">
      <alignment horizontal="center" vertical="center" shrinkToFit="1"/>
    </xf>
    <xf numFmtId="176" fontId="21" fillId="0" borderId="12" xfId="0" applyNumberFormat="1" applyFont="1" applyBorder="1" applyAlignment="1">
      <alignment horizontal="right" vertical="center"/>
    </xf>
    <xf numFmtId="0" fontId="19" fillId="0" borderId="0" xfId="0" applyFont="1" applyAlignment="1">
      <alignment vertical="center" wrapText="1"/>
    </xf>
    <xf numFmtId="0" fontId="15" fillId="0" borderId="18" xfId="0" applyFont="1" applyBorder="1">
      <alignment vertical="center"/>
    </xf>
    <xf numFmtId="0" fontId="14" fillId="3" borderId="18" xfId="0" applyFont="1" applyFill="1" applyBorder="1" applyAlignment="1">
      <alignment horizontal="left" vertical="center"/>
    </xf>
    <xf numFmtId="0" fontId="14" fillId="3" borderId="17" xfId="0" applyFont="1" applyFill="1" applyBorder="1">
      <alignment vertical="center"/>
    </xf>
    <xf numFmtId="0" fontId="14" fillId="3" borderId="16" xfId="0" applyFont="1" applyFill="1" applyBorder="1">
      <alignment vertical="center"/>
    </xf>
    <xf numFmtId="0" fontId="14" fillId="3" borderId="39" xfId="0" applyFont="1" applyFill="1" applyBorder="1" applyAlignment="1">
      <alignment vertical="center" shrinkToFit="1"/>
    </xf>
    <xf numFmtId="0" fontId="14" fillId="3" borderId="35" xfId="0" applyFont="1" applyFill="1" applyBorder="1" applyAlignment="1">
      <alignment vertical="center" shrinkToFit="1"/>
    </xf>
    <xf numFmtId="0" fontId="14" fillId="3" borderId="44" xfId="0" applyFont="1" applyFill="1" applyBorder="1" applyAlignment="1">
      <alignment vertical="center" shrinkToFit="1"/>
    </xf>
    <xf numFmtId="0" fontId="14" fillId="3" borderId="31" xfId="0" applyFont="1" applyFill="1" applyBorder="1" applyAlignment="1">
      <alignment horizontal="center" vertical="center" shrinkToFit="1"/>
    </xf>
    <xf numFmtId="0" fontId="14" fillId="3" borderId="31" xfId="0" applyFont="1" applyFill="1" applyBorder="1">
      <alignment vertical="center"/>
    </xf>
    <xf numFmtId="0" fontId="14" fillId="3" borderId="30" xfId="0" applyFont="1" applyFill="1" applyBorder="1" applyAlignment="1">
      <alignment vertical="center" shrinkToFit="1"/>
    </xf>
    <xf numFmtId="0" fontId="14" fillId="3" borderId="29" xfId="0" applyFont="1" applyFill="1" applyBorder="1" applyAlignment="1">
      <alignment vertical="center" shrinkToFit="1"/>
    </xf>
    <xf numFmtId="0" fontId="14" fillId="3" borderId="31" xfId="0" applyFont="1" applyFill="1" applyBorder="1" applyAlignment="1">
      <alignment vertical="center" shrinkToFit="1"/>
    </xf>
    <xf numFmtId="0" fontId="14" fillId="3" borderId="49" xfId="0" applyFont="1" applyFill="1" applyBorder="1" applyAlignment="1">
      <alignment vertical="center" shrinkToFit="1"/>
    </xf>
    <xf numFmtId="0" fontId="14" fillId="0" borderId="30" xfId="0" applyFont="1" applyBorder="1">
      <alignment vertical="center"/>
    </xf>
    <xf numFmtId="0" fontId="14" fillId="0" borderId="139" xfId="0" applyFont="1" applyBorder="1" applyAlignment="1">
      <alignment horizontal="center" vertical="center"/>
    </xf>
    <xf numFmtId="0" fontId="14" fillId="0" borderId="54" xfId="0" applyFont="1" applyBorder="1">
      <alignment vertical="center"/>
    </xf>
    <xf numFmtId="0" fontId="14" fillId="0" borderId="55" xfId="0" applyFont="1" applyBorder="1">
      <alignment vertical="center"/>
    </xf>
    <xf numFmtId="0" fontId="14" fillId="2" borderId="5" xfId="0" applyFont="1" applyFill="1" applyBorder="1" applyAlignment="1">
      <alignment horizontal="center" vertical="center"/>
    </xf>
    <xf numFmtId="0" fontId="14" fillId="2" borderId="48"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51" xfId="0" applyFont="1" applyFill="1" applyBorder="1" applyAlignment="1">
      <alignment horizontal="center" vertical="center"/>
    </xf>
    <xf numFmtId="0" fontId="23" fillId="0" borderId="5" xfId="0" applyFont="1" applyBorder="1">
      <alignment vertical="center"/>
    </xf>
    <xf numFmtId="0" fontId="21" fillId="0" borderId="48" xfId="0" applyFont="1" applyBorder="1" applyAlignment="1">
      <alignment horizontal="center" vertical="center"/>
    </xf>
    <xf numFmtId="0" fontId="23" fillId="0" borderId="15" xfId="0" applyFont="1" applyBorder="1">
      <alignment vertical="center"/>
    </xf>
    <xf numFmtId="0" fontId="15" fillId="0" borderId="130" xfId="0" applyFont="1" applyBorder="1">
      <alignment vertical="center"/>
    </xf>
    <xf numFmtId="0" fontId="15" fillId="0" borderId="131" xfId="0" applyFont="1" applyBorder="1">
      <alignment vertical="center"/>
    </xf>
    <xf numFmtId="0" fontId="21" fillId="0" borderId="47" xfId="0" applyFont="1" applyBorder="1" applyAlignment="1">
      <alignment horizontal="center" vertical="center"/>
    </xf>
    <xf numFmtId="0" fontId="23" fillId="0" borderId="141" xfId="0" applyFont="1" applyBorder="1">
      <alignment vertical="center"/>
    </xf>
    <xf numFmtId="0" fontId="14" fillId="0" borderId="132" xfId="0" applyFont="1" applyBorder="1" applyAlignment="1">
      <alignment horizontal="center" vertical="center" wrapText="1"/>
    </xf>
    <xf numFmtId="0" fontId="23" fillId="0" borderId="133" xfId="0" applyFont="1" applyBorder="1">
      <alignment vertical="center"/>
    </xf>
    <xf numFmtId="0" fontId="23" fillId="0" borderId="134" xfId="0" applyFont="1" applyBorder="1">
      <alignment vertical="center"/>
    </xf>
    <xf numFmtId="0" fontId="23" fillId="0" borderId="21" xfId="0" applyFont="1" applyBorder="1">
      <alignment vertical="center"/>
    </xf>
    <xf numFmtId="0" fontId="14" fillId="0" borderId="53" xfId="0" applyFont="1" applyBorder="1" applyAlignment="1">
      <alignment horizontal="center" vertical="center" wrapText="1"/>
    </xf>
    <xf numFmtId="177" fontId="23" fillId="2" borderId="31" xfId="0" applyNumberFormat="1" applyFont="1" applyFill="1" applyBorder="1">
      <alignment vertical="center"/>
    </xf>
    <xf numFmtId="177" fontId="23" fillId="0" borderId="30" xfId="0" applyNumberFormat="1" applyFont="1" applyBorder="1">
      <alignment vertical="center"/>
    </xf>
    <xf numFmtId="0" fontId="14" fillId="0" borderId="15" xfId="0" applyFont="1" applyBorder="1" applyAlignment="1">
      <alignment horizontal="center" vertical="center" wrapText="1"/>
    </xf>
    <xf numFmtId="0" fontId="14" fillId="0" borderId="15" xfId="0" applyFont="1" applyBorder="1" applyAlignment="1">
      <alignment horizontal="center" vertical="center" wrapText="1" shrinkToFit="1"/>
    </xf>
    <xf numFmtId="0" fontId="14" fillId="0" borderId="51" xfId="0" applyFont="1" applyBorder="1" applyAlignment="1">
      <alignment horizontal="center" vertical="center"/>
    </xf>
    <xf numFmtId="0" fontId="14" fillId="0" borderId="130" xfId="0" applyFont="1" applyBorder="1" applyAlignment="1">
      <alignment horizontal="center" vertical="center"/>
    </xf>
    <xf numFmtId="0" fontId="3" fillId="0" borderId="71" xfId="0" applyFont="1" applyBorder="1" applyAlignment="1">
      <alignment horizontal="left" vertical="center" shrinkToFit="1"/>
    </xf>
    <xf numFmtId="0" fontId="1" fillId="0" borderId="0" xfId="0" applyFont="1" applyAlignment="1">
      <alignment vertical="center" shrinkToFit="1"/>
    </xf>
    <xf numFmtId="0" fontId="3" fillId="2" borderId="0" xfId="0" applyFont="1" applyFill="1" applyAlignment="1">
      <alignment horizontal="left" vertical="center" shrinkToFit="1"/>
    </xf>
    <xf numFmtId="0" fontId="28" fillId="0" borderId="0" xfId="0" applyFont="1" applyAlignment="1">
      <alignment horizontal="left" vertical="center" shrinkToFit="1"/>
    </xf>
    <xf numFmtId="0" fontId="3" fillId="0" borderId="0" xfId="0" applyFont="1" applyAlignment="1">
      <alignment horizontal="right" vertical="center" shrinkToFit="1"/>
    </xf>
    <xf numFmtId="0" fontId="3" fillId="2" borderId="0" xfId="0" applyFont="1" applyFill="1" applyAlignment="1">
      <alignment horizontal="center" vertical="center" wrapText="1"/>
    </xf>
    <xf numFmtId="0" fontId="9" fillId="0" borderId="0" xfId="0" applyFont="1" applyAlignment="1">
      <alignment horizontal="right" vertical="center" wrapText="1"/>
    </xf>
    <xf numFmtId="0" fontId="8" fillId="0" borderId="0" xfId="0" applyFont="1" applyAlignment="1">
      <alignment horizontal="left" vertical="center" wrapText="1"/>
    </xf>
    <xf numFmtId="0" fontId="3" fillId="0" borderId="0" xfId="0" applyFont="1" applyAlignment="1">
      <alignment horizontal="left" vertical="center" wrapText="1"/>
    </xf>
    <xf numFmtId="0" fontId="8" fillId="0" borderId="82" xfId="0" applyFont="1" applyBorder="1" applyAlignment="1">
      <alignment vertical="center" wrapText="1"/>
    </xf>
    <xf numFmtId="181" fontId="8" fillId="0" borderId="82" xfId="0" applyNumberFormat="1" applyFont="1" applyBorder="1" applyAlignment="1">
      <alignment vertical="center" wrapText="1"/>
    </xf>
    <xf numFmtId="0" fontId="8" fillId="0" borderId="0" xfId="0" applyFont="1" applyAlignment="1">
      <alignment vertical="center" wrapText="1"/>
    </xf>
    <xf numFmtId="182" fontId="6" fillId="0" borderId="138" xfId="0" applyNumberFormat="1" applyFont="1" applyBorder="1">
      <alignment vertical="center"/>
    </xf>
    <xf numFmtId="0" fontId="11" fillId="0" borderId="0" xfId="0" applyFont="1" applyAlignment="1">
      <alignment horizontal="right" vertical="top" wrapText="1"/>
    </xf>
    <xf numFmtId="180" fontId="6" fillId="0" borderId="88" xfId="0" applyNumberFormat="1" applyFont="1" applyBorder="1">
      <alignment vertical="center"/>
    </xf>
    <xf numFmtId="0" fontId="6" fillId="0" borderId="0" xfId="0" applyFont="1">
      <alignment vertical="center"/>
    </xf>
    <xf numFmtId="179" fontId="6" fillId="5" borderId="138" xfId="0" applyNumberFormat="1" applyFont="1" applyFill="1" applyBorder="1">
      <alignment vertical="center"/>
    </xf>
    <xf numFmtId="49" fontId="3" fillId="4" borderId="0" xfId="0" applyNumberFormat="1" applyFont="1" applyFill="1" applyAlignment="1">
      <alignment horizontal="center" vertical="center" textRotation="255" wrapText="1"/>
    </xf>
    <xf numFmtId="0" fontId="29" fillId="0" borderId="0" xfId="0" applyFont="1" applyAlignment="1">
      <alignment horizontal="left" vertical="top" wrapText="1"/>
    </xf>
    <xf numFmtId="49" fontId="3" fillId="2" borderId="140" xfId="0" applyNumberFormat="1" applyFont="1" applyFill="1" applyBorder="1" applyAlignment="1">
      <alignment horizontal="center" vertical="center" wrapText="1"/>
    </xf>
    <xf numFmtId="49" fontId="5" fillId="2" borderId="140" xfId="0" applyNumberFormat="1" applyFont="1" applyFill="1" applyBorder="1" applyAlignment="1">
      <alignment horizontal="center" vertical="center" wrapText="1"/>
    </xf>
    <xf numFmtId="0" fontId="3" fillId="0" borderId="67" xfId="0" applyFont="1" applyBorder="1" applyAlignment="1">
      <alignment horizontal="justify" vertical="center" shrinkToFit="1"/>
    </xf>
    <xf numFmtId="0" fontId="3" fillId="0" borderId="0" xfId="0" applyFont="1" applyAlignment="1">
      <alignment horizontal="left" vertical="center" shrinkToFit="1"/>
    </xf>
    <xf numFmtId="0" fontId="3" fillId="0" borderId="71" xfId="0" applyFont="1" applyBorder="1" applyAlignment="1">
      <alignment horizontal="justify" vertical="center" shrinkToFit="1"/>
    </xf>
    <xf numFmtId="0" fontId="3" fillId="0" borderId="71" xfId="0" applyFont="1" applyBorder="1" applyAlignment="1">
      <alignment horizontal="justify" vertical="center" wrapText="1"/>
    </xf>
    <xf numFmtId="0" fontId="10" fillId="0" borderId="0" xfId="0" applyFont="1" applyAlignment="1">
      <alignment horizontal="left" vertical="center" wrapText="1"/>
    </xf>
    <xf numFmtId="0" fontId="3" fillId="0" borderId="137" xfId="0" applyFont="1" applyBorder="1" applyAlignment="1">
      <alignment horizontal="justify" vertical="center" shrinkToFit="1"/>
    </xf>
    <xf numFmtId="0" fontId="10" fillId="0" borderId="0" xfId="0" applyFont="1" applyAlignment="1">
      <alignment horizontal="center" vertical="center" wrapText="1"/>
    </xf>
    <xf numFmtId="0" fontId="3" fillId="0" borderId="28" xfId="0" applyFont="1" applyBorder="1" applyAlignment="1">
      <alignment vertical="center" shrinkToFit="1"/>
    </xf>
    <xf numFmtId="177" fontId="8" fillId="5" borderId="95" xfId="0" applyNumberFormat="1" applyFont="1" applyFill="1" applyBorder="1" applyAlignment="1">
      <alignment vertical="center" wrapText="1"/>
    </xf>
    <xf numFmtId="0" fontId="1" fillId="0" borderId="0" xfId="0" applyFont="1" applyAlignment="1">
      <alignment horizontal="left" vertical="center" shrinkToFit="1"/>
    </xf>
    <xf numFmtId="177" fontId="8" fillId="5" borderId="80" xfId="0" applyNumberFormat="1" applyFont="1" applyFill="1" applyBorder="1" applyAlignment="1">
      <alignment horizontal="right" vertical="center" wrapText="1"/>
    </xf>
    <xf numFmtId="177" fontId="8" fillId="5" borderId="116" xfId="0" applyNumberFormat="1" applyFont="1" applyFill="1" applyBorder="1" applyAlignment="1">
      <alignment horizontal="right" vertical="center" wrapText="1"/>
    </xf>
    <xf numFmtId="180" fontId="10" fillId="0" borderId="149" xfId="0" applyNumberFormat="1" applyFont="1" applyBorder="1" applyAlignment="1">
      <alignment vertical="center" wrapText="1"/>
    </xf>
    <xf numFmtId="180" fontId="10" fillId="0" borderId="146" xfId="0" applyNumberFormat="1" applyFont="1" applyBorder="1" applyAlignment="1" applyProtection="1">
      <alignment horizontal="right" vertical="center" wrapText="1"/>
      <protection locked="0"/>
    </xf>
    <xf numFmtId="180" fontId="10" fillId="0" borderId="148" xfId="0" applyNumberFormat="1" applyFont="1" applyBorder="1" applyAlignment="1">
      <alignment vertical="center" wrapText="1"/>
    </xf>
    <xf numFmtId="180" fontId="10" fillId="0" borderId="145" xfId="0" applyNumberFormat="1" applyFont="1" applyBorder="1" applyAlignment="1" applyProtection="1">
      <alignment horizontal="right" vertical="center" wrapText="1"/>
      <protection locked="0"/>
    </xf>
    <xf numFmtId="180" fontId="10" fillId="0" borderId="147" xfId="0" applyNumberFormat="1" applyFont="1" applyBorder="1" applyAlignment="1">
      <alignment vertical="center" wrapText="1"/>
    </xf>
    <xf numFmtId="180" fontId="10" fillId="0" borderId="160" xfId="0" applyNumberFormat="1" applyFont="1" applyBorder="1" applyAlignment="1" applyProtection="1">
      <alignment horizontal="right" vertical="center" wrapText="1"/>
      <protection locked="0"/>
    </xf>
    <xf numFmtId="177" fontId="8" fillId="5" borderId="159" xfId="0" applyNumberFormat="1" applyFont="1" applyFill="1" applyBorder="1" applyAlignment="1">
      <alignment horizontal="right" vertical="center" wrapText="1"/>
    </xf>
    <xf numFmtId="180" fontId="10" fillId="0" borderId="144" xfId="0" applyNumberFormat="1" applyFont="1" applyBorder="1" applyAlignment="1" applyProtection="1">
      <alignment horizontal="right" vertical="center" wrapText="1"/>
      <protection locked="0"/>
    </xf>
    <xf numFmtId="0" fontId="3" fillId="0" borderId="13" xfId="0" applyFont="1" applyBorder="1" applyAlignment="1" applyProtection="1">
      <alignment horizontal="left" vertical="center"/>
      <protection locked="0"/>
    </xf>
    <xf numFmtId="0" fontId="3" fillId="0" borderId="152" xfId="0" applyFont="1" applyBorder="1" applyAlignment="1">
      <alignment horizontal="center" vertical="center" wrapText="1"/>
    </xf>
    <xf numFmtId="0" fontId="1" fillId="0" borderId="0" xfId="0" applyFont="1" applyAlignment="1">
      <alignment horizontal="center" vertical="center"/>
    </xf>
    <xf numFmtId="0" fontId="3" fillId="0" borderId="31" xfId="0" applyFont="1" applyBorder="1" applyAlignment="1" applyProtection="1">
      <alignment horizontal="center" vertical="center" wrapText="1" shrinkToFit="1"/>
      <protection locked="0"/>
    </xf>
    <xf numFmtId="0" fontId="3" fillId="0" borderId="18" xfId="0" applyFont="1" applyBorder="1" applyAlignment="1" applyProtection="1">
      <alignment horizontal="center" vertical="center" shrinkToFit="1"/>
      <protection locked="0"/>
    </xf>
    <xf numFmtId="0" fontId="15" fillId="0" borderId="25" xfId="0" applyFont="1" applyBorder="1" applyAlignment="1">
      <alignment horizontal="center" vertical="center"/>
    </xf>
    <xf numFmtId="0" fontId="15" fillId="0" borderId="15" xfId="0" applyFont="1" applyBorder="1" applyAlignment="1">
      <alignment horizontal="center" vertical="center"/>
    </xf>
    <xf numFmtId="0" fontId="17" fillId="0" borderId="5"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30" fillId="0" borderId="15" xfId="0" applyFont="1" applyBorder="1" applyAlignment="1">
      <alignment horizontal="left" vertical="center" wrapText="1"/>
    </xf>
    <xf numFmtId="0" fontId="30" fillId="0" borderId="5"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6" xfId="0" applyFont="1" applyBorder="1" applyAlignment="1">
      <alignment horizontal="center" vertical="center" wrapText="1"/>
    </xf>
    <xf numFmtId="0" fontId="16" fillId="0" borderId="5" xfId="0" applyFont="1" applyBorder="1" applyAlignment="1">
      <alignment horizontal="right"/>
    </xf>
    <xf numFmtId="0" fontId="16" fillId="0" borderId="7" xfId="0" applyFont="1" applyBorder="1" applyAlignment="1">
      <alignment horizontal="right"/>
    </xf>
    <xf numFmtId="0" fontId="16" fillId="0" borderId="6" xfId="0" applyFont="1" applyBorder="1" applyAlignment="1">
      <alignment horizontal="right"/>
    </xf>
    <xf numFmtId="0" fontId="15" fillId="0" borderId="120" xfId="0" applyFont="1" applyBorder="1" applyAlignment="1">
      <alignment horizontal="center" vertical="top"/>
    </xf>
    <xf numFmtId="0" fontId="15" fillId="0" borderId="121" xfId="0" applyFont="1" applyBorder="1" applyAlignment="1">
      <alignment horizontal="center" vertical="top"/>
    </xf>
    <xf numFmtId="0" fontId="15" fillId="0" borderId="123" xfId="0" applyFont="1" applyBorder="1" applyAlignment="1">
      <alignment horizontal="center" vertical="top"/>
    </xf>
    <xf numFmtId="179" fontId="14" fillId="2" borderId="142" xfId="0" applyNumberFormat="1" applyFont="1" applyFill="1" applyBorder="1" applyAlignment="1">
      <alignment horizontal="center" vertical="center"/>
    </xf>
    <xf numFmtId="179" fontId="14" fillId="2" borderId="143" xfId="0" applyNumberFormat="1" applyFont="1" applyFill="1" applyBorder="1" applyAlignment="1">
      <alignment horizontal="center" vertical="center"/>
    </xf>
    <xf numFmtId="0" fontId="21" fillId="0" borderId="50" xfId="0" applyFont="1" applyBorder="1" applyAlignment="1">
      <alignment horizontal="center" vertical="center"/>
    </xf>
    <xf numFmtId="0" fontId="21" fillId="0" borderId="15" xfId="0" applyFont="1" applyBorder="1" applyAlignment="1">
      <alignment horizontal="center" vertical="center"/>
    </xf>
    <xf numFmtId="0" fontId="14" fillId="0" borderId="15" xfId="0" applyFont="1" applyBorder="1" applyAlignment="1">
      <alignment horizontal="center" vertical="center" wrapText="1"/>
    </xf>
    <xf numFmtId="0" fontId="14" fillId="0" borderId="46" xfId="0" applyFont="1" applyBorder="1" applyAlignment="1">
      <alignment horizontal="center" vertical="center" wrapText="1"/>
    </xf>
    <xf numFmtId="0" fontId="21" fillId="0" borderId="52" xfId="0" applyFont="1" applyBorder="1" applyAlignment="1">
      <alignment horizontal="center" vertical="center"/>
    </xf>
    <xf numFmtId="0" fontId="21" fillId="0" borderId="22" xfId="0" applyFont="1" applyBorder="1" applyAlignment="1">
      <alignment horizontal="center" vertical="center"/>
    </xf>
    <xf numFmtId="0" fontId="14" fillId="0" borderId="22" xfId="0" applyFont="1" applyBorder="1" applyAlignment="1">
      <alignment horizontal="center" vertical="center" wrapText="1"/>
    </xf>
    <xf numFmtId="0" fontId="25" fillId="0" borderId="135" xfId="0" applyFont="1" applyBorder="1" applyAlignment="1">
      <alignment horizontal="center" vertical="center" textRotation="255" wrapText="1" shrinkToFit="1"/>
    </xf>
    <xf numFmtId="0" fontId="25" fillId="0" borderId="136" xfId="0" applyFont="1" applyBorder="1" applyAlignment="1">
      <alignment horizontal="center" vertical="center" textRotation="255" shrinkToFit="1"/>
    </xf>
    <xf numFmtId="0" fontId="14" fillId="0" borderId="10" xfId="0" applyFont="1" applyBorder="1" applyAlignment="1">
      <alignment horizontal="left" vertical="center"/>
    </xf>
    <xf numFmtId="0" fontId="14" fillId="0" borderId="9" xfId="0" applyFont="1" applyBorder="1" applyAlignment="1">
      <alignment horizontal="left" vertical="center"/>
    </xf>
    <xf numFmtId="0" fontId="14" fillId="0" borderId="8" xfId="0" applyFont="1" applyBorder="1" applyAlignment="1">
      <alignment horizontal="left" vertical="center"/>
    </xf>
    <xf numFmtId="0" fontId="14" fillId="2" borderId="50"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41"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29" xfId="0" applyFont="1" applyFill="1" applyBorder="1" applyAlignment="1">
      <alignment horizontal="center" vertical="center"/>
    </xf>
    <xf numFmtId="0" fontId="14" fillId="2" borderId="9" xfId="0" applyFont="1" applyFill="1" applyBorder="1" applyAlignment="1">
      <alignment horizontal="center" vertical="center" wrapText="1"/>
    </xf>
    <xf numFmtId="0" fontId="14" fillId="2" borderId="140" xfId="0" applyFont="1" applyFill="1" applyBorder="1" applyAlignment="1">
      <alignment horizontal="center" vertical="center"/>
    </xf>
    <xf numFmtId="0" fontId="14" fillId="2" borderId="24" xfId="0" applyFont="1" applyFill="1" applyBorder="1" applyAlignment="1">
      <alignment horizontal="center" vertical="center" wrapText="1"/>
    </xf>
    <xf numFmtId="0" fontId="14" fillId="0" borderId="31" xfId="0" applyFont="1" applyBorder="1" applyAlignment="1">
      <alignment horizontal="center" vertical="center"/>
    </xf>
    <xf numFmtId="0" fontId="14" fillId="0" borderId="30" xfId="0" applyFont="1" applyBorder="1" applyAlignment="1">
      <alignment horizontal="center" vertical="center"/>
    </xf>
    <xf numFmtId="0" fontId="25" fillId="0" borderId="30" xfId="0" applyFont="1" applyBorder="1" applyAlignment="1">
      <alignment horizontal="center" vertical="center" wrapText="1" shrinkToFit="1"/>
    </xf>
    <xf numFmtId="0" fontId="25" fillId="0" borderId="29" xfId="0" applyFont="1" applyBorder="1" applyAlignment="1">
      <alignment horizontal="center" vertical="center" wrapText="1" shrinkToFit="1"/>
    </xf>
    <xf numFmtId="0" fontId="16" fillId="0" borderId="3" xfId="0" applyFont="1" applyBorder="1" applyAlignment="1">
      <alignment horizontal="right"/>
    </xf>
    <xf numFmtId="0" fontId="15" fillId="0" borderId="3" xfId="0" applyFont="1" applyBorder="1">
      <alignmen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wrapText="1"/>
    </xf>
    <xf numFmtId="0" fontId="15" fillId="0" borderId="0" xfId="0" applyFont="1" applyAlignment="1">
      <alignment vertical="center" wrapText="1"/>
    </xf>
    <xf numFmtId="0" fontId="14" fillId="0" borderId="0" xfId="0" applyFont="1" applyAlignment="1">
      <alignment horizontal="center" vertical="center"/>
    </xf>
    <xf numFmtId="0" fontId="14" fillId="2" borderId="38"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37" xfId="0" applyFont="1" applyFill="1" applyBorder="1" applyAlignment="1">
      <alignment horizontal="center" vertical="center"/>
    </xf>
    <xf numFmtId="0" fontId="24" fillId="0" borderId="14" xfId="0" applyFont="1" applyBorder="1" applyAlignment="1">
      <alignment horizontal="center" vertical="center"/>
    </xf>
    <xf numFmtId="0" fontId="24" fillId="0" borderId="13" xfId="0" applyFont="1" applyBorder="1" applyAlignment="1">
      <alignment horizontal="center" vertical="center"/>
    </xf>
    <xf numFmtId="0" fontId="24" fillId="0" borderId="37" xfId="0" applyFont="1" applyBorder="1" applyAlignment="1">
      <alignment horizontal="center" vertical="center"/>
    </xf>
    <xf numFmtId="0" fontId="14" fillId="2" borderId="36" xfId="0" applyFont="1" applyFill="1" applyBorder="1" applyAlignment="1">
      <alignment horizontal="center" vertical="center" wrapText="1"/>
    </xf>
    <xf numFmtId="0" fontId="14" fillId="2" borderId="28" xfId="0" applyFont="1" applyFill="1" applyBorder="1" applyAlignment="1">
      <alignment horizontal="center" vertical="center"/>
    </xf>
    <xf numFmtId="0" fontId="14" fillId="2" borderId="0" xfId="0" applyFont="1" applyFill="1" applyAlignment="1">
      <alignment horizontal="center" vertical="center"/>
    </xf>
    <xf numFmtId="0" fontId="14" fillId="2" borderId="27" xfId="0" applyFont="1" applyFill="1" applyBorder="1" applyAlignment="1">
      <alignment horizontal="center" vertical="center"/>
    </xf>
    <xf numFmtId="0" fontId="14" fillId="0" borderId="33" xfId="0" applyFont="1" applyBorder="1" applyAlignment="1">
      <alignment horizontal="right" vertical="center" shrinkToFit="1"/>
    </xf>
    <xf numFmtId="0" fontId="14" fillId="0" borderId="0" xfId="0" applyFont="1" applyAlignment="1">
      <alignment horizontal="right" vertical="center" shrinkToFit="1"/>
    </xf>
    <xf numFmtId="0" fontId="14" fillId="0" borderId="31" xfId="0" applyFont="1" applyBorder="1" applyAlignment="1">
      <alignment horizontal="right" vertical="center" shrinkToFit="1"/>
    </xf>
    <xf numFmtId="0" fontId="14" fillId="0" borderId="30" xfId="0" applyFont="1" applyBorder="1" applyAlignment="1">
      <alignment horizontal="right" vertical="center" shrinkToFit="1"/>
    </xf>
    <xf numFmtId="0" fontId="14" fillId="0" borderId="26" xfId="0" applyFont="1" applyBorder="1" applyAlignment="1">
      <alignment horizontal="center" vertical="top" shrinkToFit="1"/>
    </xf>
    <xf numFmtId="0" fontId="14" fillId="0" borderId="25" xfId="0" applyFont="1" applyBorder="1" applyAlignment="1">
      <alignment horizontal="center" vertical="top" shrinkToFit="1"/>
    </xf>
    <xf numFmtId="0" fontId="14" fillId="0" borderId="32" xfId="0" applyFont="1" applyBorder="1" applyAlignment="1">
      <alignment horizontal="center" vertical="top" shrinkToFit="1"/>
    </xf>
    <xf numFmtId="0" fontId="14" fillId="0" borderId="21"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19"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17" xfId="0" applyFont="1" applyBorder="1" applyAlignment="1">
      <alignment horizontal="center" vertical="center" shrinkToFit="1"/>
    </xf>
    <xf numFmtId="0" fontId="20" fillId="0" borderId="23" xfId="0" applyFont="1" applyBorder="1" applyAlignment="1">
      <alignment horizontal="center" vertical="center" shrinkToFit="1"/>
    </xf>
    <xf numFmtId="0" fontId="23" fillId="0" borderId="21" xfId="0" quotePrefix="1" applyFont="1" applyBorder="1" applyAlignment="1">
      <alignment vertical="center" shrinkToFit="1"/>
    </xf>
    <xf numFmtId="0" fontId="23" fillId="0" borderId="20" xfId="0" quotePrefix="1" applyFont="1" applyBorder="1" applyAlignment="1">
      <alignment vertical="center" shrinkToFit="1"/>
    </xf>
    <xf numFmtId="0" fontId="23" fillId="0" borderId="19" xfId="0" quotePrefix="1" applyFont="1" applyBorder="1" applyAlignment="1">
      <alignment vertical="center" shrinkToFit="1"/>
    </xf>
    <xf numFmtId="0" fontId="14" fillId="2" borderId="43"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6" xfId="0" applyFont="1" applyFill="1" applyBorder="1" applyAlignment="1">
      <alignment horizontal="center" vertical="center"/>
    </xf>
    <xf numFmtId="0" fontId="14" fillId="0" borderId="18" xfId="0" applyFont="1" applyBorder="1" applyAlignment="1">
      <alignment horizontal="center" vertical="top" shrinkToFit="1"/>
    </xf>
    <xf numFmtId="0" fontId="14" fillId="0" borderId="17" xfId="0" applyFont="1" applyBorder="1" applyAlignment="1">
      <alignment horizontal="center" vertical="top" shrinkToFit="1"/>
    </xf>
    <xf numFmtId="0" fontId="14" fillId="0" borderId="18" xfId="0" applyFont="1" applyBorder="1" applyAlignment="1">
      <alignment vertical="center" shrinkToFit="1"/>
    </xf>
    <xf numFmtId="0" fontId="14" fillId="0" borderId="17" xfId="0" applyFont="1" applyBorder="1" applyAlignment="1">
      <alignment vertical="center" shrinkToFit="1"/>
    </xf>
    <xf numFmtId="0" fontId="14" fillId="0" borderId="23" xfId="0" applyFont="1" applyBorder="1" applyAlignment="1">
      <alignment vertical="center" shrinkToFit="1"/>
    </xf>
    <xf numFmtId="0" fontId="14" fillId="0" borderId="39" xfId="0" applyFont="1" applyBorder="1" applyAlignment="1">
      <alignment horizontal="left" vertical="center" shrinkToFit="1"/>
    </xf>
    <xf numFmtId="0" fontId="14" fillId="0" borderId="35" xfId="0" applyFont="1" applyBorder="1" applyAlignment="1">
      <alignment horizontal="left" vertical="center" shrinkToFit="1"/>
    </xf>
    <xf numFmtId="0" fontId="14" fillId="0" borderId="44" xfId="0" applyFont="1" applyBorder="1" applyAlignment="1">
      <alignment horizontal="left" vertical="center" shrinkToFit="1"/>
    </xf>
    <xf numFmtId="0" fontId="14" fillId="2" borderId="3" xfId="0" applyFont="1" applyFill="1" applyBorder="1" applyAlignment="1">
      <alignment horizontal="center" vertical="center"/>
    </xf>
    <xf numFmtId="0" fontId="15" fillId="2" borderId="3" xfId="0" applyFont="1" applyFill="1" applyBorder="1">
      <alignment vertical="center"/>
    </xf>
    <xf numFmtId="0" fontId="15" fillId="2" borderId="2" xfId="0" applyFont="1" applyFill="1" applyBorder="1">
      <alignment vertical="center"/>
    </xf>
    <xf numFmtId="0" fontId="15" fillId="2" borderId="0" xfId="0" applyFont="1" applyFill="1">
      <alignment vertical="center"/>
    </xf>
    <xf numFmtId="0" fontId="15" fillId="2" borderId="27" xfId="0" applyFont="1" applyFill="1" applyBorder="1">
      <alignment vertical="center"/>
    </xf>
    <xf numFmtId="0" fontId="15" fillId="2" borderId="30" xfId="0" applyFont="1" applyFill="1" applyBorder="1">
      <alignment vertical="center"/>
    </xf>
    <xf numFmtId="0" fontId="15" fillId="2" borderId="29" xfId="0" applyFont="1" applyFill="1" applyBorder="1">
      <alignment vertical="center"/>
    </xf>
    <xf numFmtId="0" fontId="23" fillId="0" borderId="1" xfId="0" applyFont="1" applyBorder="1" applyAlignment="1">
      <alignment horizontal="left" vertical="center" shrinkToFit="1"/>
    </xf>
    <xf numFmtId="0" fontId="23" fillId="0" borderId="3" xfId="0" applyFont="1" applyBorder="1" applyAlignment="1">
      <alignment vertical="center" shrinkToFit="1"/>
    </xf>
    <xf numFmtId="0" fontId="23" fillId="0" borderId="33" xfId="0" applyFont="1" applyBorder="1" applyAlignment="1">
      <alignment vertical="center" shrinkToFit="1"/>
    </xf>
    <xf numFmtId="0" fontId="23" fillId="0" borderId="0" xfId="0" applyFont="1" applyAlignment="1">
      <alignment vertical="center" shrinkToFit="1"/>
    </xf>
    <xf numFmtId="0" fontId="23" fillId="0" borderId="27" xfId="0" applyFont="1" applyBorder="1" applyAlignment="1">
      <alignment vertical="center" shrinkToFit="1"/>
    </xf>
    <xf numFmtId="0" fontId="23" fillId="0" borderId="31" xfId="0" applyFont="1" applyBorder="1" applyAlignment="1">
      <alignment vertical="center" shrinkToFit="1"/>
    </xf>
    <xf numFmtId="0" fontId="23" fillId="0" borderId="30" xfId="0" applyFont="1" applyBorder="1" applyAlignment="1">
      <alignment vertical="center" shrinkToFit="1"/>
    </xf>
    <xf numFmtId="0" fontId="23" fillId="0" borderId="29" xfId="0" applyFont="1" applyBorder="1" applyAlignment="1">
      <alignment vertical="center" shrinkToFit="1"/>
    </xf>
    <xf numFmtId="0" fontId="14" fillId="0" borderId="26"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32" xfId="0" applyFont="1" applyBorder="1" applyAlignment="1">
      <alignment horizontal="center" vertical="center" shrinkToFit="1"/>
    </xf>
    <xf numFmtId="0" fontId="14" fillId="0" borderId="5" xfId="0" applyFont="1" applyBorder="1" applyAlignment="1">
      <alignment horizontal="left" vertical="center" shrinkToFit="1"/>
    </xf>
    <xf numFmtId="0" fontId="14" fillId="0" borderId="6" xfId="0" applyFont="1" applyBorder="1" applyAlignment="1">
      <alignment vertical="center" shrinkToFit="1"/>
    </xf>
    <xf numFmtId="0" fontId="14" fillId="0" borderId="5" xfId="0" applyFont="1" applyBorder="1" applyAlignment="1">
      <alignment vertical="center" shrinkToFit="1"/>
    </xf>
    <xf numFmtId="0" fontId="14" fillId="0" borderId="4" xfId="0" applyFont="1" applyBorder="1" applyAlignment="1">
      <alignment vertical="center" shrinkToFit="1"/>
    </xf>
    <xf numFmtId="0" fontId="14" fillId="0" borderId="22" xfId="0" applyFont="1" applyBorder="1" applyAlignment="1">
      <alignment horizontal="left" vertical="center" shrinkToFit="1"/>
    </xf>
    <xf numFmtId="0" fontId="14" fillId="0" borderId="22" xfId="0" applyFont="1" applyBorder="1" applyAlignment="1">
      <alignment vertical="center" shrinkToFit="1"/>
    </xf>
    <xf numFmtId="0" fontId="14" fillId="0" borderId="122" xfId="0" applyFont="1" applyBorder="1" applyAlignment="1">
      <alignment vertical="center" shrinkToFit="1"/>
    </xf>
    <xf numFmtId="0" fontId="23" fillId="0" borderId="18" xfId="0" applyFont="1" applyBorder="1" applyAlignment="1">
      <alignment horizontal="left" vertical="center" shrinkToFit="1"/>
    </xf>
    <xf numFmtId="0" fontId="23" fillId="0" borderId="17" xfId="0" applyFont="1" applyBorder="1" applyAlignment="1">
      <alignment vertical="center" shrinkToFit="1"/>
    </xf>
    <xf numFmtId="0" fontId="14" fillId="2" borderId="39" xfId="0" applyFont="1" applyFill="1" applyBorder="1" applyAlignment="1">
      <alignment horizontal="center" vertical="center" shrinkToFit="1"/>
    </xf>
    <xf numFmtId="0" fontId="14" fillId="2" borderId="26" xfId="0" applyFont="1" applyFill="1" applyBorder="1" applyAlignment="1">
      <alignment horizontal="center" vertical="center" shrinkToFit="1"/>
    </xf>
    <xf numFmtId="0" fontId="14" fillId="0" borderId="124" xfId="0" applyFont="1" applyBorder="1" applyAlignment="1">
      <alignment horizontal="center" vertical="center"/>
    </xf>
    <xf numFmtId="0" fontId="14" fillId="0" borderId="125" xfId="0" applyFont="1" applyBorder="1" applyAlignment="1">
      <alignment horizontal="center" vertical="center"/>
    </xf>
    <xf numFmtId="0" fontId="14" fillId="0" borderId="128" xfId="0" applyFont="1" applyBorder="1" applyAlignment="1">
      <alignment horizontal="center" vertical="center"/>
    </xf>
    <xf numFmtId="0" fontId="14" fillId="0" borderId="126" xfId="0" applyFont="1" applyBorder="1" applyAlignment="1">
      <alignment horizontal="center" vertical="center"/>
    </xf>
    <xf numFmtId="0" fontId="14" fillId="0" borderId="127" xfId="0" applyFont="1" applyBorder="1" applyAlignment="1">
      <alignment horizontal="center" vertical="center"/>
    </xf>
    <xf numFmtId="0" fontId="14" fillId="0" borderId="129" xfId="0" applyFont="1" applyBorder="1" applyAlignment="1">
      <alignment horizontal="center"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176" fontId="21" fillId="0" borderId="14" xfId="0" applyNumberFormat="1" applyFont="1" applyBorder="1" applyAlignment="1">
      <alignment horizontal="center" vertical="center"/>
    </xf>
    <xf numFmtId="176" fontId="21" fillId="0" borderId="13" xfId="0" applyNumberFormat="1" applyFont="1" applyBorder="1" applyAlignment="1">
      <alignment horizontal="center" vertical="center"/>
    </xf>
    <xf numFmtId="0" fontId="14" fillId="2" borderId="34" xfId="0" applyFont="1" applyFill="1" applyBorder="1" applyAlignment="1">
      <alignment horizontal="center" vertical="center"/>
    </xf>
    <xf numFmtId="0" fontId="23" fillId="0" borderId="34" xfId="0" applyFont="1" applyBorder="1" applyAlignment="1">
      <alignment horizontal="left" vertical="center" shrinkToFit="1"/>
    </xf>
    <xf numFmtId="0" fontId="14" fillId="2" borderId="9"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23" fillId="0" borderId="2" xfId="0" applyFont="1" applyBorder="1" applyAlignment="1">
      <alignment vertical="center" shrinkToFit="1"/>
    </xf>
    <xf numFmtId="0" fontId="14" fillId="2" borderId="120" xfId="0" applyFont="1" applyFill="1" applyBorder="1" applyAlignment="1">
      <alignment vertical="center" textRotation="255"/>
    </xf>
    <xf numFmtId="0" fontId="14" fillId="2" borderId="121" xfId="0" applyFont="1" applyFill="1" applyBorder="1" applyAlignment="1">
      <alignment vertical="center" textRotation="255"/>
    </xf>
    <xf numFmtId="0" fontId="15" fillId="2" borderId="121" xfId="0" applyFont="1" applyFill="1" applyBorder="1" applyAlignment="1">
      <alignment vertical="center" textRotation="255"/>
    </xf>
    <xf numFmtId="0" fontId="15" fillId="2" borderId="123" xfId="0" applyFont="1" applyFill="1" applyBorder="1" applyAlignment="1">
      <alignment vertical="center" textRotation="255"/>
    </xf>
    <xf numFmtId="0" fontId="14" fillId="2" borderId="42" xfId="0" applyFont="1" applyFill="1" applyBorder="1" applyAlignment="1">
      <alignment horizontal="center" vertical="center"/>
    </xf>
    <xf numFmtId="178" fontId="10" fillId="0" borderId="74" xfId="0" applyNumberFormat="1" applyFont="1" applyBorder="1" applyAlignment="1" applyProtection="1">
      <alignment horizontal="right" vertical="center" wrapText="1"/>
      <protection locked="0"/>
    </xf>
    <xf numFmtId="178" fontId="3" fillId="0" borderId="75" xfId="0" applyNumberFormat="1" applyFont="1" applyBorder="1" applyAlignment="1" applyProtection="1">
      <alignment horizontal="right" vertical="center" wrapText="1"/>
      <protection locked="0"/>
    </xf>
    <xf numFmtId="0" fontId="8" fillId="0" borderId="74" xfId="0" applyFont="1" applyBorder="1" applyAlignment="1" applyProtection="1">
      <alignment horizontal="left" vertical="center" wrapText="1"/>
      <protection locked="0"/>
    </xf>
    <xf numFmtId="0" fontId="8" fillId="0" borderId="7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177" fontId="8" fillId="5" borderId="81" xfId="0" applyNumberFormat="1" applyFont="1" applyFill="1" applyBorder="1" applyAlignment="1">
      <alignment horizontal="right" vertical="center" wrapText="1"/>
    </xf>
    <xf numFmtId="177" fontId="8" fillId="5" borderId="80" xfId="0" applyNumberFormat="1" applyFont="1" applyFill="1" applyBorder="1" applyAlignment="1">
      <alignment horizontal="right" vertical="center" wrapText="1"/>
    </xf>
    <xf numFmtId="0" fontId="1" fillId="0" borderId="25" xfId="0" applyFont="1" applyBorder="1" applyAlignment="1">
      <alignment horizontal="right" vertical="center"/>
    </xf>
    <xf numFmtId="183" fontId="3" fillId="2" borderId="15" xfId="0" applyNumberFormat="1" applyFont="1" applyFill="1" applyBorder="1" applyAlignment="1">
      <alignment horizontal="left" vertical="center" shrinkToFit="1"/>
    </xf>
    <xf numFmtId="0" fontId="28" fillId="0" borderId="0" xfId="0" applyFont="1" applyAlignment="1">
      <alignment horizontal="left" vertical="center" shrinkToFit="1"/>
    </xf>
    <xf numFmtId="0" fontId="3" fillId="0" borderId="30" xfId="0" applyFont="1" applyBorder="1" applyAlignment="1">
      <alignment horizontal="right" vertical="center" shrinkToFit="1"/>
    </xf>
    <xf numFmtId="0" fontId="3" fillId="2" borderId="57"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8" fillId="0" borderId="65" xfId="0" applyFont="1" applyBorder="1" applyAlignment="1" applyProtection="1">
      <alignment horizontal="left" vertical="center" wrapText="1"/>
      <protection locked="0"/>
    </xf>
    <xf numFmtId="0" fontId="8" fillId="0" borderId="67"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178" fontId="10" fillId="0" borderId="69" xfId="0" applyNumberFormat="1" applyFont="1" applyBorder="1" applyAlignment="1" applyProtection="1">
      <alignment horizontal="right" vertical="center" wrapText="1"/>
      <protection locked="0"/>
    </xf>
    <xf numFmtId="178" fontId="10" fillId="0" borderId="70" xfId="0" applyNumberFormat="1" applyFont="1" applyBorder="1" applyAlignment="1" applyProtection="1">
      <alignment horizontal="right" vertical="center" wrapText="1"/>
      <protection locked="0"/>
    </xf>
    <xf numFmtId="0" fontId="8" fillId="0" borderId="69" xfId="0" applyFont="1" applyBorder="1" applyAlignment="1" applyProtection="1">
      <alignment horizontal="left" vertical="center" wrapText="1"/>
      <protection locked="0"/>
    </xf>
    <xf numFmtId="0" fontId="8" fillId="0" borderId="71" xfId="0" applyFont="1" applyBorder="1" applyAlignment="1" applyProtection="1">
      <alignment horizontal="left" vertical="center" wrapText="1"/>
      <protection locked="0"/>
    </xf>
    <xf numFmtId="0" fontId="8" fillId="0" borderId="72" xfId="0" applyFont="1" applyBorder="1" applyAlignment="1" applyProtection="1">
      <alignment horizontal="left" vertical="center" wrapText="1"/>
      <protection locked="0"/>
    </xf>
    <xf numFmtId="0" fontId="6" fillId="2" borderId="92" xfId="0" applyFont="1" applyFill="1" applyBorder="1" applyAlignment="1">
      <alignment horizontal="center" vertical="center" wrapText="1"/>
    </xf>
    <xf numFmtId="0" fontId="6" fillId="2" borderId="93" xfId="0" applyFont="1" applyFill="1" applyBorder="1" applyAlignment="1">
      <alignment horizontal="center" vertical="center" wrapText="1"/>
    </xf>
    <xf numFmtId="177" fontId="8" fillId="5" borderId="94" xfId="0" applyNumberFormat="1" applyFont="1" applyFill="1" applyBorder="1" applyAlignment="1">
      <alignment horizontal="right" vertical="center" wrapText="1"/>
    </xf>
    <xf numFmtId="177" fontId="8" fillId="5" borderId="95" xfId="0" applyNumberFormat="1" applyFont="1" applyFill="1" applyBorder="1" applyAlignment="1">
      <alignment horizontal="right" vertical="center" wrapText="1"/>
    </xf>
    <xf numFmtId="0" fontId="31" fillId="0" borderId="94" xfId="0" applyFont="1" applyBorder="1" applyAlignment="1" applyProtection="1">
      <alignment horizontal="left" vertical="top" wrapText="1"/>
      <protection locked="0"/>
    </xf>
    <xf numFmtId="0" fontId="29" fillId="0" borderId="93" xfId="0" applyFont="1" applyBorder="1" applyAlignment="1" applyProtection="1">
      <alignment horizontal="left" vertical="top" wrapText="1"/>
      <protection locked="0"/>
    </xf>
    <xf numFmtId="0" fontId="29" fillId="0" borderId="96" xfId="0" applyFont="1" applyBorder="1" applyAlignment="1" applyProtection="1">
      <alignment horizontal="left" vertical="top" wrapText="1"/>
      <protection locked="0"/>
    </xf>
    <xf numFmtId="0" fontId="6" fillId="0" borderId="63" xfId="0" applyFont="1" applyBorder="1" applyAlignment="1">
      <alignment horizontal="center" vertical="center" textRotation="255" wrapText="1"/>
    </xf>
    <xf numFmtId="0" fontId="6" fillId="0" borderId="64" xfId="0" applyFont="1" applyBorder="1" applyAlignment="1">
      <alignment horizontal="center" vertical="center" textRotation="255" wrapText="1"/>
    </xf>
    <xf numFmtId="0" fontId="32" fillId="0" borderId="13" xfId="0" applyFont="1" applyBorder="1" applyAlignment="1">
      <alignment horizontal="left" vertical="center" wrapText="1"/>
    </xf>
    <xf numFmtId="0" fontId="32" fillId="0" borderId="37" xfId="0" applyFont="1" applyBorder="1" applyAlignment="1">
      <alignment horizontal="left" vertical="center" wrapText="1"/>
    </xf>
    <xf numFmtId="178" fontId="8" fillId="6" borderId="14" xfId="0" applyNumberFormat="1" applyFont="1" applyFill="1" applyBorder="1" applyAlignment="1">
      <alignment horizontal="right" vertical="center" wrapText="1"/>
    </xf>
    <xf numFmtId="178" fontId="8" fillId="6" borderId="37" xfId="0" applyNumberFormat="1" applyFont="1" applyFill="1" applyBorder="1" applyAlignment="1">
      <alignment horizontal="right" vertical="center" wrapText="1"/>
    </xf>
    <xf numFmtId="49" fontId="3" fillId="2" borderId="81" xfId="0" applyNumberFormat="1" applyFont="1" applyFill="1" applyBorder="1" applyAlignment="1">
      <alignment horizontal="center" vertical="center" shrinkToFit="1"/>
    </xf>
    <xf numFmtId="49" fontId="3" fillId="2" borderId="82" xfId="0" applyNumberFormat="1" applyFont="1" applyFill="1" applyBorder="1" applyAlignment="1">
      <alignment horizontal="center" vertical="center" shrinkToFit="1"/>
    </xf>
    <xf numFmtId="49" fontId="3" fillId="2" borderId="80" xfId="0" applyNumberFormat="1" applyFont="1" applyFill="1" applyBorder="1" applyAlignment="1">
      <alignment horizontal="center" vertical="center" shrinkToFit="1"/>
    </xf>
    <xf numFmtId="0" fontId="11" fillId="0" borderId="81" xfId="0" applyFont="1" applyBorder="1" applyAlignment="1">
      <alignment horizontal="right" vertical="top" wrapText="1"/>
    </xf>
    <xf numFmtId="0" fontId="11" fillId="0" borderId="82" xfId="0" applyFont="1" applyBorder="1" applyAlignment="1">
      <alignment horizontal="right" vertical="top" wrapText="1"/>
    </xf>
    <xf numFmtId="0" fontId="11" fillId="0" borderId="83" xfId="0" applyFont="1" applyBorder="1" applyAlignment="1">
      <alignment horizontal="right" vertical="top" wrapText="1"/>
    </xf>
    <xf numFmtId="49" fontId="3" fillId="4" borderId="84" xfId="0" applyNumberFormat="1" applyFont="1" applyFill="1" applyBorder="1" applyAlignment="1">
      <alignment horizontal="center" vertical="center" textRotation="255" wrapText="1"/>
    </xf>
    <xf numFmtId="49" fontId="3" fillId="4" borderId="90" xfId="0" applyNumberFormat="1" applyFont="1" applyFill="1" applyBorder="1" applyAlignment="1">
      <alignment horizontal="center" vertical="center" textRotation="255" wrapText="1"/>
    </xf>
    <xf numFmtId="178" fontId="8" fillId="0" borderId="87" xfId="0" applyNumberFormat="1" applyFont="1" applyBorder="1" applyAlignment="1" applyProtection="1">
      <alignment horizontal="right" vertical="center" wrapText="1"/>
      <protection locked="0"/>
    </xf>
    <xf numFmtId="178" fontId="8" fillId="0" borderId="86" xfId="0" applyNumberFormat="1" applyFont="1" applyBorder="1" applyAlignment="1" applyProtection="1">
      <alignment horizontal="right" vertical="center" wrapText="1"/>
      <protection locked="0"/>
    </xf>
    <xf numFmtId="178" fontId="8" fillId="0" borderId="73" xfId="0" applyNumberFormat="1" applyFont="1" applyBorder="1" applyAlignment="1" applyProtection="1">
      <alignment horizontal="center" vertical="center" wrapText="1"/>
      <protection locked="0"/>
    </xf>
    <xf numFmtId="178" fontId="8" fillId="0" borderId="91" xfId="0" applyNumberFormat="1" applyFont="1" applyBorder="1" applyAlignment="1" applyProtection="1">
      <alignment horizontal="center" vertical="center" wrapText="1"/>
      <protection locked="0"/>
    </xf>
    <xf numFmtId="0" fontId="11" fillId="0" borderId="153" xfId="0" applyFont="1" applyBorder="1" applyAlignment="1">
      <alignment horizontal="right" vertical="top" wrapText="1"/>
    </xf>
    <xf numFmtId="0" fontId="11" fillId="0" borderId="154" xfId="0" applyFont="1" applyBorder="1" applyAlignment="1">
      <alignment horizontal="right" vertical="top" wrapText="1"/>
    </xf>
    <xf numFmtId="0" fontId="11" fillId="0" borderId="100" xfId="0" applyFont="1" applyBorder="1" applyAlignment="1">
      <alignment horizontal="right" vertical="top" wrapText="1"/>
    </xf>
    <xf numFmtId="0" fontId="11" fillId="0" borderId="155" xfId="0" applyFont="1" applyBorder="1" applyAlignment="1">
      <alignment horizontal="right" vertical="top" wrapText="1"/>
    </xf>
    <xf numFmtId="0" fontId="9" fillId="0" borderId="14" xfId="0" applyFont="1" applyBorder="1" applyAlignment="1">
      <alignment horizontal="right" vertical="center" wrapText="1"/>
    </xf>
    <xf numFmtId="0" fontId="9" fillId="0" borderId="13" xfId="0" applyFont="1" applyBorder="1" applyAlignment="1">
      <alignment horizontal="right" vertical="center" wrapText="1"/>
    </xf>
    <xf numFmtId="0" fontId="9" fillId="0" borderId="12" xfId="0" applyFont="1" applyBorder="1" applyAlignment="1">
      <alignment horizontal="right" vertical="center" wrapText="1"/>
    </xf>
    <xf numFmtId="49" fontId="3" fillId="4" borderId="9" xfId="0" applyNumberFormat="1" applyFont="1" applyFill="1" applyBorder="1" applyAlignment="1">
      <alignment horizontal="center" vertical="center" textRotation="255" wrapText="1"/>
    </xf>
    <xf numFmtId="49" fontId="3" fillId="4" borderId="11" xfId="0" applyNumberFormat="1" applyFont="1" applyFill="1" applyBorder="1" applyAlignment="1">
      <alignment horizontal="center" vertical="center" textRotation="255" wrapText="1"/>
    </xf>
    <xf numFmtId="49" fontId="3" fillId="4" borderId="78" xfId="0" applyNumberFormat="1" applyFont="1" applyFill="1" applyBorder="1" applyAlignment="1">
      <alignment horizontal="center" vertical="center" textRotation="255" wrapText="1"/>
    </xf>
    <xf numFmtId="178" fontId="10" fillId="0" borderId="65" xfId="0" applyNumberFormat="1" applyFont="1" applyBorder="1" applyAlignment="1" applyProtection="1">
      <alignment horizontal="right" vertical="center" wrapText="1"/>
      <protection locked="0"/>
    </xf>
    <xf numFmtId="178" fontId="10" fillId="0" borderId="66" xfId="0" applyNumberFormat="1" applyFont="1" applyBorder="1" applyAlignment="1" applyProtection="1">
      <alignment horizontal="right" vertical="center" wrapText="1"/>
      <protection locked="0"/>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6" fillId="0" borderId="97" xfId="0" applyFont="1" applyBorder="1" applyAlignment="1">
      <alignment horizontal="center" vertical="center" textRotation="255" wrapText="1"/>
    </xf>
    <xf numFmtId="0" fontId="6" fillId="0" borderId="111" xfId="0" applyFont="1" applyBorder="1" applyAlignment="1">
      <alignment horizontal="center" vertical="center" textRotation="255" wrapText="1"/>
    </xf>
    <xf numFmtId="49" fontId="3" fillId="4" borderId="98" xfId="0" applyNumberFormat="1" applyFont="1" applyFill="1" applyBorder="1" applyAlignment="1">
      <alignment horizontal="center" vertical="center" textRotation="255" wrapText="1"/>
    </xf>
    <xf numFmtId="0" fontId="3" fillId="0" borderId="65" xfId="0" applyFont="1" applyBorder="1" applyAlignment="1" applyProtection="1">
      <alignment horizontal="left" vertical="center" shrinkToFit="1"/>
      <protection locked="0"/>
    </xf>
    <xf numFmtId="0" fontId="3" fillId="0" borderId="67" xfId="0" applyFont="1" applyBorder="1" applyAlignment="1" applyProtection="1">
      <alignment horizontal="left" vertical="center" shrinkToFit="1"/>
      <protection locked="0"/>
    </xf>
    <xf numFmtId="0" fontId="3" fillId="0" borderId="68" xfId="0" applyFont="1" applyBorder="1" applyAlignment="1" applyProtection="1">
      <alignment horizontal="left" vertical="center" shrinkToFit="1"/>
      <protection locked="0"/>
    </xf>
    <xf numFmtId="0" fontId="3" fillId="0" borderId="69" xfId="0" applyFont="1" applyBorder="1" applyAlignment="1" applyProtection="1">
      <alignment horizontal="left" vertical="center" shrinkToFit="1"/>
      <protection locked="0"/>
    </xf>
    <xf numFmtId="0" fontId="3" fillId="0" borderId="71" xfId="0" applyFont="1" applyBorder="1" applyAlignment="1" applyProtection="1">
      <alignment horizontal="left" vertical="center" shrinkToFit="1"/>
      <protection locked="0"/>
    </xf>
    <xf numFmtId="0" fontId="3" fillId="0" borderId="72" xfId="0" applyFont="1" applyBorder="1" applyAlignment="1" applyProtection="1">
      <alignment horizontal="left" vertical="center" shrinkToFit="1"/>
      <protection locked="0"/>
    </xf>
    <xf numFmtId="0" fontId="10" fillId="0" borderId="101" xfId="0" applyFont="1" applyBorder="1" applyAlignment="1" applyProtection="1">
      <alignment horizontal="left" vertical="center" wrapText="1"/>
      <protection locked="0"/>
    </xf>
    <xf numFmtId="0" fontId="10" fillId="0" borderId="102" xfId="0" applyFont="1" applyBorder="1" applyAlignment="1" applyProtection="1">
      <alignment horizontal="left" vertical="center" wrapText="1"/>
      <protection locked="0"/>
    </xf>
    <xf numFmtId="0" fontId="10" fillId="0" borderId="156" xfId="0" applyFont="1" applyBorder="1" applyAlignment="1" applyProtection="1">
      <alignment horizontal="left" vertical="center" wrapText="1"/>
      <protection locked="0"/>
    </xf>
    <xf numFmtId="0" fontId="10" fillId="0" borderId="103" xfId="0" applyFont="1" applyBorder="1" applyAlignment="1" applyProtection="1">
      <alignment horizontal="left" vertical="center" wrapText="1"/>
      <protection locked="0"/>
    </xf>
    <xf numFmtId="0" fontId="10" fillId="0" borderId="104" xfId="0" applyFont="1" applyBorder="1" applyAlignment="1" applyProtection="1">
      <alignment horizontal="left" vertical="center" wrapText="1"/>
      <protection locked="0"/>
    </xf>
    <xf numFmtId="0" fontId="10" fillId="0" borderId="105" xfId="0" applyFont="1" applyBorder="1" applyAlignment="1" applyProtection="1">
      <alignment horizontal="left" vertical="center" wrapText="1"/>
      <protection locked="0"/>
    </xf>
    <xf numFmtId="0" fontId="10" fillId="0" borderId="157" xfId="0" applyFont="1" applyBorder="1" applyAlignment="1" applyProtection="1">
      <alignment horizontal="left" vertical="center" wrapText="1"/>
      <protection locked="0"/>
    </xf>
    <xf numFmtId="0" fontId="10" fillId="0" borderId="106" xfId="0" applyFont="1" applyBorder="1" applyAlignment="1" applyProtection="1">
      <alignment horizontal="left" vertical="center" wrapText="1"/>
      <protection locked="0"/>
    </xf>
    <xf numFmtId="0" fontId="10" fillId="0" borderId="107" xfId="0" applyFont="1" applyBorder="1" applyAlignment="1" applyProtection="1">
      <alignment horizontal="left" vertical="center" wrapText="1"/>
      <protection locked="0"/>
    </xf>
    <xf numFmtId="0" fontId="10" fillId="0" borderId="108" xfId="0" applyFont="1" applyBorder="1" applyAlignment="1" applyProtection="1">
      <alignment horizontal="left" vertical="center" wrapText="1"/>
      <protection locked="0"/>
    </xf>
    <xf numFmtId="0" fontId="10" fillId="0" borderId="158" xfId="0" applyFont="1" applyBorder="1" applyAlignment="1" applyProtection="1">
      <alignment horizontal="left" vertical="center" wrapText="1"/>
      <protection locked="0"/>
    </xf>
    <xf numFmtId="0" fontId="10" fillId="0" borderId="109" xfId="0" applyFont="1" applyBorder="1" applyAlignment="1" applyProtection="1">
      <alignment horizontal="left" vertical="center" wrapText="1"/>
      <protection locked="0"/>
    </xf>
    <xf numFmtId="0" fontId="10" fillId="0" borderId="81"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83" xfId="0" applyFont="1" applyBorder="1" applyAlignment="1">
      <alignment horizontal="center" vertical="center" wrapText="1"/>
    </xf>
    <xf numFmtId="0" fontId="1" fillId="0" borderId="35" xfId="0" applyFont="1" applyBorder="1" applyAlignment="1">
      <alignment horizontal="left" vertical="center" shrinkToFit="1"/>
    </xf>
    <xf numFmtId="0" fontId="1" fillId="0" borderId="0" xfId="0" applyFont="1" applyAlignment="1">
      <alignment horizontal="left" vertical="center" shrinkToFit="1"/>
    </xf>
    <xf numFmtId="0" fontId="1" fillId="0" borderId="0" xfId="0" applyFont="1" applyAlignment="1">
      <alignment vertical="center" shrinkToFit="1"/>
    </xf>
    <xf numFmtId="0" fontId="3" fillId="0" borderId="84" xfId="0" applyFont="1" applyBorder="1" applyAlignment="1">
      <alignment horizontal="center" vertical="center" textRotation="255" wrapText="1"/>
    </xf>
    <xf numFmtId="0" fontId="3" fillId="0" borderId="90" xfId="0" applyFont="1" applyBorder="1" applyAlignment="1">
      <alignment horizontal="center" vertical="center" textRotation="255" wrapText="1"/>
    </xf>
    <xf numFmtId="0" fontId="10" fillId="0" borderId="112" xfId="0" applyFont="1" applyBorder="1" applyAlignment="1" applyProtection="1">
      <alignment horizontal="left" vertical="center" wrapText="1"/>
      <protection locked="0"/>
    </xf>
    <xf numFmtId="0" fontId="10" fillId="0" borderId="113" xfId="0" applyFont="1" applyBorder="1" applyAlignment="1" applyProtection="1">
      <alignment horizontal="left" vertical="center" wrapText="1"/>
      <protection locked="0"/>
    </xf>
    <xf numFmtId="0" fontId="10" fillId="0" borderId="161" xfId="0" applyFont="1" applyBorder="1" applyAlignment="1" applyProtection="1">
      <alignment horizontal="left" vertical="center" wrapText="1"/>
      <protection locked="0"/>
    </xf>
    <xf numFmtId="0" fontId="10" fillId="0" borderId="114" xfId="0" applyFont="1" applyBorder="1" applyAlignment="1" applyProtection="1">
      <alignment horizontal="left" vertical="center" wrapText="1"/>
      <protection locked="0"/>
    </xf>
    <xf numFmtId="0" fontId="6" fillId="2" borderId="115" xfId="0" applyFont="1" applyFill="1" applyBorder="1" applyAlignment="1">
      <alignment horizontal="center" vertical="center" wrapText="1"/>
    </xf>
    <xf numFmtId="0" fontId="6" fillId="2" borderId="116" xfId="0" applyFont="1" applyFill="1" applyBorder="1" applyAlignment="1">
      <alignment horizontal="center" vertical="center" wrapText="1"/>
    </xf>
    <xf numFmtId="0" fontId="6" fillId="2" borderId="94" xfId="0" applyFont="1" applyFill="1" applyBorder="1" applyAlignment="1">
      <alignment horizontal="center" vertical="center" wrapText="1"/>
    </xf>
    <xf numFmtId="0" fontId="10" fillId="0" borderId="117" xfId="0" applyFont="1" applyBorder="1" applyAlignment="1">
      <alignment horizontal="center" vertical="center" wrapText="1"/>
    </xf>
    <xf numFmtId="0" fontId="10" fillId="0" borderId="162" xfId="0" applyFont="1" applyBorder="1" applyAlignment="1">
      <alignment horizontal="center" vertical="center" wrapText="1"/>
    </xf>
    <xf numFmtId="0" fontId="10" fillId="0" borderId="118" xfId="0" applyFont="1" applyBorder="1" applyAlignment="1">
      <alignment horizontal="center" vertical="center" wrapText="1"/>
    </xf>
    <xf numFmtId="0" fontId="10" fillId="0" borderId="163" xfId="0" applyFont="1" applyBorder="1" applyAlignment="1">
      <alignment horizontal="center" vertical="center" wrapText="1"/>
    </xf>
    <xf numFmtId="0" fontId="10" fillId="0" borderId="119" xfId="0" applyFont="1" applyBorder="1" applyAlignment="1">
      <alignment horizontal="center" vertical="center" wrapText="1"/>
    </xf>
    <xf numFmtId="0" fontId="3" fillId="0" borderId="25" xfId="0" applyFont="1" applyBorder="1" applyAlignment="1" applyProtection="1">
      <alignment horizontal="center" vertical="center"/>
      <protection locked="0"/>
    </xf>
    <xf numFmtId="183" fontId="1" fillId="2" borderId="1" xfId="0" applyNumberFormat="1" applyFont="1" applyFill="1" applyBorder="1" applyAlignment="1">
      <alignment horizontal="left" vertical="center" shrinkToFit="1"/>
    </xf>
    <xf numFmtId="183" fontId="1" fillId="2" borderId="20" xfId="0" applyNumberFormat="1" applyFont="1" applyFill="1" applyBorder="1" applyAlignment="1">
      <alignment horizontal="left" vertical="center" shrinkToFit="1"/>
    </xf>
    <xf numFmtId="183" fontId="1" fillId="2" borderId="150" xfId="0" applyNumberFormat="1" applyFont="1" applyFill="1" applyBorder="1" applyAlignment="1">
      <alignment horizontal="left" vertical="center" shrinkToFit="1"/>
    </xf>
    <xf numFmtId="0" fontId="3" fillId="0" borderId="41"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9" xfId="0" applyFont="1" applyBorder="1" applyAlignment="1" applyProtection="1">
      <alignment horizontal="center" vertical="center" wrapText="1" shrinkToFit="1"/>
      <protection locked="0"/>
    </xf>
    <xf numFmtId="0" fontId="3" fillId="0" borderId="35"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18" xfId="0" applyFont="1" applyBorder="1" applyAlignment="1" applyProtection="1">
      <alignment vertical="center" shrinkToFit="1"/>
      <protection locked="0"/>
    </xf>
    <xf numFmtId="0" fontId="3" fillId="0" borderId="17" xfId="0" applyFont="1" applyBorder="1" applyAlignment="1" applyProtection="1">
      <alignment vertical="center" shrinkToFit="1"/>
      <protection locked="0"/>
    </xf>
    <xf numFmtId="0" fontId="3" fillId="0" borderId="23" xfId="0" applyFont="1" applyBorder="1" applyAlignment="1" applyProtection="1">
      <alignment vertical="center" shrinkToFit="1"/>
      <protection locked="0"/>
    </xf>
    <xf numFmtId="0" fontId="3" fillId="0" borderId="31" xfId="0" applyFont="1" applyBorder="1" applyAlignment="1" applyProtection="1">
      <alignment vertical="center" wrapText="1" shrinkToFit="1"/>
      <protection locked="0"/>
    </xf>
    <xf numFmtId="0" fontId="3" fillId="0" borderId="30" xfId="0" applyFont="1" applyBorder="1" applyAlignment="1" applyProtection="1">
      <alignment vertical="center" shrinkToFit="1"/>
      <protection locked="0"/>
    </xf>
    <xf numFmtId="0" fontId="3" fillId="0" borderId="49" xfId="0" applyFont="1" applyBorder="1" applyAlignment="1" applyProtection="1">
      <alignment vertical="center" shrinkToFit="1"/>
      <protection locked="0"/>
    </xf>
    <xf numFmtId="0" fontId="3" fillId="0" borderId="164" xfId="0" applyFont="1" applyBorder="1" applyAlignment="1">
      <alignment horizontal="center" vertical="center" wrapText="1"/>
    </xf>
    <xf numFmtId="0" fontId="3" fillId="0" borderId="165" xfId="0" applyFont="1" applyBorder="1" applyAlignment="1">
      <alignment horizontal="center" vertical="center" wrapText="1"/>
    </xf>
    <xf numFmtId="0" fontId="3" fillId="0" borderId="39" xfId="0"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165" xfId="0" applyFont="1" applyBorder="1" applyAlignment="1" applyProtection="1">
      <alignment horizontal="center" vertical="center" shrinkToFit="1"/>
      <protection locked="0"/>
    </xf>
    <xf numFmtId="0" fontId="3" fillId="0" borderId="18" xfId="0" applyFont="1" applyBorder="1" applyAlignment="1" applyProtection="1">
      <alignment horizontal="center" vertical="center" wrapText="1" shrinkToFit="1"/>
      <protection locked="0"/>
    </xf>
    <xf numFmtId="0" fontId="3" fillId="0" borderId="17" xfId="0" applyFont="1" applyBorder="1" applyAlignment="1" applyProtection="1">
      <alignment horizontal="center" vertical="center" wrapText="1" shrinkToFit="1"/>
      <protection locked="0"/>
    </xf>
    <xf numFmtId="0" fontId="3" fillId="0" borderId="23" xfId="0" applyFont="1" applyBorder="1" applyAlignment="1" applyProtection="1">
      <alignment horizontal="center" vertical="center" wrapText="1" shrinkToFit="1"/>
      <protection locked="0"/>
    </xf>
    <xf numFmtId="0" fontId="3" fillId="0" borderId="32" xfId="0" applyFont="1" applyBorder="1" applyAlignment="1" applyProtection="1">
      <alignment horizontal="center" vertical="center" shrinkToFit="1"/>
      <protection locked="0"/>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14" fillId="0" borderId="50" xfId="0" applyFont="1" applyBorder="1" applyAlignment="1">
      <alignment horizontal="center" vertical="center" wrapText="1"/>
    </xf>
    <xf numFmtId="0" fontId="14" fillId="0" borderId="5"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24" fillId="0" borderId="15" xfId="0" applyFont="1" applyBorder="1" applyAlignment="1" applyProtection="1">
      <alignment horizontal="left" vertical="center" wrapText="1" shrinkToFit="1"/>
      <protection locked="0"/>
    </xf>
    <xf numFmtId="0" fontId="24" fillId="0" borderId="15" xfId="0" applyFont="1" applyBorder="1" applyAlignment="1" applyProtection="1">
      <alignment horizontal="left" vertical="top" wrapText="1" shrinkToFit="1"/>
      <protection locked="0"/>
    </xf>
    <xf numFmtId="0" fontId="24" fillId="0" borderId="51" xfId="0" applyFont="1" applyBorder="1" applyAlignment="1" applyProtection="1">
      <alignment horizontal="left" vertical="top" wrapText="1" shrinkToFit="1"/>
      <protection locked="0"/>
    </xf>
    <xf numFmtId="0" fontId="24" fillId="0" borderId="15" xfId="0" applyFont="1" applyBorder="1" applyAlignment="1" applyProtection="1">
      <alignment horizontal="center" vertical="center" shrinkToFit="1"/>
      <protection locked="0"/>
    </xf>
    <xf numFmtId="0" fontId="14" fillId="0" borderId="152"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24" xfId="0" applyFont="1" applyBorder="1" applyAlignment="1">
      <alignment horizontal="center" vertical="center" wrapText="1" shrinkToFit="1"/>
    </xf>
    <xf numFmtId="0" fontId="14" fillId="0" borderId="25" xfId="0" applyFont="1" applyBorder="1" applyAlignment="1">
      <alignment horizontal="center" vertical="center" wrapText="1"/>
    </xf>
    <xf numFmtId="180" fontId="19" fillId="0" borderId="15" xfId="0" applyNumberFormat="1" applyFont="1" applyBorder="1" applyAlignment="1" applyProtection="1">
      <alignment horizontal="center" vertical="top" shrinkToFit="1"/>
      <protection locked="0"/>
    </xf>
    <xf numFmtId="0" fontId="14" fillId="0" borderId="15" xfId="0" applyFont="1" applyBorder="1" applyAlignment="1">
      <alignment horizontal="center" vertical="center" shrinkToFit="1"/>
    </xf>
    <xf numFmtId="0" fontId="14" fillId="0" borderId="7" xfId="0" applyFont="1" applyBorder="1" applyAlignment="1">
      <alignment horizontal="center" vertical="center"/>
    </xf>
    <xf numFmtId="0" fontId="3" fillId="0" borderId="54" xfId="0" applyFont="1" applyBorder="1" applyAlignment="1" applyProtection="1">
      <alignment horizontal="left" vertical="center"/>
      <protection locked="0"/>
    </xf>
    <xf numFmtId="0" fontId="3" fillId="0" borderId="55" xfId="0" applyFont="1" applyBorder="1" applyAlignment="1" applyProtection="1">
      <alignment horizontal="left" vertical="center"/>
      <protection locked="0"/>
    </xf>
    <xf numFmtId="0" fontId="3" fillId="0" borderId="56" xfId="0" applyFont="1" applyBorder="1" applyAlignment="1" applyProtection="1">
      <alignment horizontal="left" vertical="center"/>
      <protection locked="0"/>
    </xf>
    <xf numFmtId="0" fontId="14" fillId="0" borderId="3" xfId="0" applyFont="1" applyBorder="1" applyAlignment="1">
      <alignment horizontal="center" vertical="center" wrapText="1"/>
    </xf>
    <xf numFmtId="180" fontId="19" fillId="0" borderId="152" xfId="0" applyNumberFormat="1" applyFont="1" applyBorder="1" applyAlignment="1" applyProtection="1">
      <alignment horizontal="center" vertical="top" shrinkToFit="1"/>
      <protection locked="0"/>
    </xf>
    <xf numFmtId="0" fontId="3" fillId="0" borderId="28" xfId="0" applyFont="1" applyBorder="1" applyAlignment="1">
      <alignment horizontal="center" vertical="center" wrapText="1"/>
    </xf>
    <xf numFmtId="0" fontId="3" fillId="0" borderId="0" xfId="0" applyFont="1" applyAlignment="1">
      <alignment horizontal="center" vertical="center" wrapText="1"/>
    </xf>
    <xf numFmtId="0" fontId="3" fillId="0" borderId="33" xfId="0" applyFont="1" applyBorder="1" applyAlignment="1" applyProtection="1">
      <alignment vertical="center" wrapText="1" shrinkToFit="1"/>
      <protection locked="0"/>
    </xf>
    <xf numFmtId="0" fontId="3" fillId="0" borderId="0" xfId="0" applyFont="1" applyAlignment="1" applyProtection="1">
      <alignment vertical="center" wrapText="1" shrinkToFit="1"/>
      <protection locked="0"/>
    </xf>
    <xf numFmtId="0" fontId="3" fillId="0" borderId="1"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166" xfId="0" applyFont="1" applyBorder="1" applyAlignment="1" applyProtection="1">
      <alignment vertical="center" wrapText="1"/>
      <protection locked="0"/>
    </xf>
    <xf numFmtId="0" fontId="14" fillId="0" borderId="15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64" xfId="0" applyFont="1" applyBorder="1" applyAlignment="1">
      <alignment horizontal="center" vertical="center" wrapText="1"/>
    </xf>
    <xf numFmtId="0" fontId="14" fillId="0" borderId="165" xfId="0" applyFont="1" applyBorder="1" applyAlignment="1">
      <alignment horizontal="center" vertical="center" wrapText="1"/>
    </xf>
    <xf numFmtId="0" fontId="3" fillId="0" borderId="13" xfId="0" applyFont="1" applyBorder="1">
      <alignment vertical="center"/>
    </xf>
    <xf numFmtId="0" fontId="3" fillId="0" borderId="124" xfId="0" applyFont="1" applyBorder="1" applyAlignment="1" applyProtection="1">
      <alignment horizontal="left" vertical="center"/>
      <protection locked="0"/>
    </xf>
    <xf numFmtId="0" fontId="3" fillId="0" borderId="125" xfId="0" applyFont="1" applyBorder="1" applyAlignment="1" applyProtection="1">
      <alignment horizontal="left" vertical="center"/>
      <protection locked="0"/>
    </xf>
    <xf numFmtId="0" fontId="3" fillId="0" borderId="128" xfId="0" applyFont="1" applyBorder="1" applyAlignment="1" applyProtection="1">
      <alignment horizontal="left" vertical="center"/>
      <protection locked="0"/>
    </xf>
    <xf numFmtId="0" fontId="3" fillId="0" borderId="126" xfId="0" applyFont="1" applyBorder="1" applyAlignment="1" applyProtection="1">
      <alignment horizontal="left" vertical="center"/>
      <protection locked="0"/>
    </xf>
    <xf numFmtId="0" fontId="3" fillId="0" borderId="127" xfId="0" applyFont="1" applyBorder="1" applyAlignment="1" applyProtection="1">
      <alignment horizontal="left" vertical="center"/>
      <protection locked="0"/>
    </xf>
    <xf numFmtId="0" fontId="3" fillId="0" borderId="129" xfId="0" applyFont="1" applyBorder="1" applyAlignment="1" applyProtection="1">
      <alignment horizontal="left" vertical="center"/>
      <protection locked="0"/>
    </xf>
    <xf numFmtId="0" fontId="3" fillId="2" borderId="38" xfId="0" applyFont="1" applyFill="1" applyBorder="1">
      <alignment vertical="center"/>
    </xf>
    <xf numFmtId="0" fontId="3" fillId="2" borderId="13" xfId="0" applyFont="1" applyFill="1" applyBorder="1">
      <alignment vertical="center"/>
    </xf>
    <xf numFmtId="0" fontId="3" fillId="2" borderId="12" xfId="0" applyFont="1" applyFill="1" applyBorder="1">
      <alignment vertical="center"/>
    </xf>
    <xf numFmtId="0" fontId="39" fillId="0" borderId="41"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44" xfId="0" applyFont="1" applyBorder="1" applyAlignment="1">
      <alignment horizontal="center" vertical="center" wrapText="1"/>
    </xf>
    <xf numFmtId="0" fontId="33" fillId="0" borderId="40" xfId="0" applyFont="1" applyBorder="1" applyAlignment="1">
      <alignment horizontal="center" vertical="center" wrapText="1"/>
    </xf>
    <xf numFmtId="0" fontId="33" fillId="0" borderId="30" xfId="0" applyFont="1" applyBorder="1" applyAlignment="1">
      <alignment horizontal="center" vertical="center"/>
    </xf>
    <xf numFmtId="0" fontId="33" fillId="0" borderId="4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11</xdr:col>
      <xdr:colOff>438150</xdr:colOff>
      <xdr:row>4</xdr:row>
      <xdr:rowOff>0</xdr:rowOff>
    </xdr:from>
    <xdr:to>
      <xdr:col>13</xdr:col>
      <xdr:colOff>915761</xdr:colOff>
      <xdr:row>5</xdr:row>
      <xdr:rowOff>2722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000750" y="885825"/>
          <a:ext cx="1687286"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健康増進区分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84666</xdr:colOff>
      <xdr:row>0</xdr:row>
      <xdr:rowOff>74084</xdr:rowOff>
    </xdr:from>
    <xdr:to>
      <xdr:col>17</xdr:col>
      <xdr:colOff>666750</xdr:colOff>
      <xdr:row>2</xdr:row>
      <xdr:rowOff>201084</xdr:rowOff>
    </xdr:to>
    <xdr:sp macro="" textlink="">
      <xdr:nvSpPr>
        <xdr:cNvPr id="2" name="左矢印 1">
          <a:extLst>
            <a:ext uri="{FF2B5EF4-FFF2-40B4-BE49-F238E27FC236}">
              <a16:creationId xmlns:a16="http://schemas.microsoft.com/office/drawing/2014/main" id="{ACE9FFF2-1930-4DF7-A901-7617F90182E0}"/>
            </a:ext>
          </a:extLst>
        </xdr:cNvPr>
        <xdr:cNvSpPr/>
      </xdr:nvSpPr>
      <xdr:spPr>
        <a:xfrm>
          <a:off x="7799916" y="74084"/>
          <a:ext cx="3772960" cy="412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12</xdr:col>
      <xdr:colOff>155575</xdr:colOff>
      <xdr:row>4</xdr:row>
      <xdr:rowOff>371475</xdr:rowOff>
    </xdr:from>
    <xdr:to>
      <xdr:col>18</xdr:col>
      <xdr:colOff>351366</xdr:colOff>
      <xdr:row>8</xdr:row>
      <xdr:rowOff>171450</xdr:rowOff>
    </xdr:to>
    <xdr:sp macro="" textlink="">
      <xdr:nvSpPr>
        <xdr:cNvPr id="3" name="テキスト ボックス 2">
          <a:extLst>
            <a:ext uri="{FF2B5EF4-FFF2-40B4-BE49-F238E27FC236}">
              <a16:creationId xmlns:a16="http://schemas.microsoft.com/office/drawing/2014/main" id="{93D5A71F-BBA9-4070-9CD0-53CBA528F291}"/>
            </a:ext>
          </a:extLst>
        </xdr:cNvPr>
        <xdr:cNvSpPr txBox="1"/>
      </xdr:nvSpPr>
      <xdr:spPr>
        <a:xfrm>
          <a:off x="7870825" y="809625"/>
          <a:ext cx="4053416" cy="64770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Kanagawa-nas\&#20849;&#26377;&#12501;&#12457;&#12523;&#12480;\R5\07%20&#26989;&#21209;\6517%20&#21161;&#25104;&#37329;\01%20&#12405;&#12428;&#12354;&#12356;&#21161;&#25104;&#37329;\01_R6&#25163;&#24341;&#12365;\&#27096;&#24335;\01&#12304;&#27096;&#24335;&#12305;R6&#12405;&#12428;&#12354;&#12356;&#21161;&#25104;&#37329;&#30003;&#36796;&#26360;&#65288;&#37325;&#35079;&#30906;&#35469;&#27396;&#36861;&#21152;&#65289;%20(1).xlsx" TargetMode="External"/><Relationship Id="rId1" Type="http://schemas.openxmlformats.org/officeDocument/2006/relationships/externalLinkPath" Target="01&#12304;&#27096;&#24335;&#12305;R6&#12405;&#12428;&#12354;&#12356;&#21161;&#25104;&#37329;&#30003;&#36796;&#26360;&#65288;&#37325;&#35079;&#30906;&#35469;&#27396;&#36861;&#21152;&#6528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申込書 "/>
      <sheetName val="収支予算 (充当有）"/>
      <sheetName val="事業実施（スケジュール）"/>
      <sheetName val="目的等"/>
    </sheetNames>
    <sheetDataSet>
      <sheetData sheetId="0">
        <row r="10">
          <cell r="G10"/>
        </row>
        <row r="22">
          <cell r="G22"/>
        </row>
      </sheetData>
      <sheetData sheetId="1"/>
      <sheetData sheetId="2"/>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7"/>
  <sheetViews>
    <sheetView tabSelected="1" view="pageBreakPreview" zoomScaleNormal="100" zoomScaleSheetLayoutView="100" workbookViewId="0">
      <selection activeCell="A16" sqref="A24"/>
    </sheetView>
  </sheetViews>
  <sheetFormatPr defaultColWidth="9" defaultRowHeight="13.5" x14ac:dyDescent="0.15"/>
  <cols>
    <col min="1" max="1" width="5.625" style="29" customWidth="1"/>
    <col min="2" max="2" width="4.375" style="29" customWidth="1"/>
    <col min="3" max="3" width="2" style="29" customWidth="1"/>
    <col min="4" max="4" width="4.5" style="29" customWidth="1"/>
    <col min="5" max="5" width="8.625" style="29" customWidth="1"/>
    <col min="6" max="6" width="6.25" style="29" customWidth="1"/>
    <col min="7" max="8" width="8.625" style="29" customWidth="1"/>
    <col min="9" max="9" width="7.25" style="29" customWidth="1"/>
    <col min="10" max="10" width="8.625" style="29" customWidth="1"/>
    <col min="11" max="11" width="8.5" style="29" customWidth="1"/>
    <col min="12" max="12" width="6.25" style="29" customWidth="1"/>
    <col min="13" max="13" width="9.625" style="29" customWidth="1"/>
    <col min="14" max="14" width="12.375" style="29" customWidth="1"/>
    <col min="15" max="16384" width="9" style="29"/>
  </cols>
  <sheetData>
    <row r="1" spans="1:18" ht="18" customHeight="1" x14ac:dyDescent="0.15">
      <c r="B1" s="30"/>
      <c r="M1" s="134" t="s">
        <v>144</v>
      </c>
      <c r="N1" s="134"/>
      <c r="Q1" s="31"/>
      <c r="R1" s="32"/>
    </row>
    <row r="2" spans="1:18" ht="23.25" customHeight="1" x14ac:dyDescent="0.15">
      <c r="A2" s="135" t="s">
        <v>125</v>
      </c>
      <c r="B2" s="135"/>
      <c r="C2" s="136"/>
      <c r="D2" s="137"/>
      <c r="E2" s="137"/>
      <c r="F2" s="138"/>
      <c r="G2" s="33"/>
      <c r="H2" s="34" t="s">
        <v>11</v>
      </c>
      <c r="I2" s="135"/>
      <c r="J2" s="135"/>
      <c r="K2" s="35" t="s">
        <v>126</v>
      </c>
      <c r="L2" s="143" t="s">
        <v>141</v>
      </c>
      <c r="M2" s="144"/>
      <c r="N2" s="145"/>
    </row>
    <row r="3" spans="1:18" ht="28.9" customHeight="1" x14ac:dyDescent="0.15">
      <c r="A3" s="135" t="s">
        <v>127</v>
      </c>
      <c r="B3" s="135"/>
      <c r="C3" s="136"/>
      <c r="D3" s="137"/>
      <c r="E3" s="137"/>
      <c r="F3" s="138"/>
      <c r="G3" s="36"/>
      <c r="H3" s="139" t="s">
        <v>142</v>
      </c>
      <c r="I3" s="139"/>
      <c r="J3" s="139"/>
      <c r="K3" s="139"/>
      <c r="L3" s="140" t="s">
        <v>140</v>
      </c>
      <c r="M3" s="141"/>
      <c r="N3" s="142"/>
    </row>
    <row r="4" spans="1:18" ht="5.25" customHeight="1" x14ac:dyDescent="0.15">
      <c r="K4" s="37"/>
      <c r="L4" s="178"/>
      <c r="M4" s="178"/>
      <c r="N4" s="179"/>
    </row>
    <row r="5" spans="1:18" ht="25.5" customHeight="1" x14ac:dyDescent="0.15">
      <c r="B5" s="180" t="s">
        <v>137</v>
      </c>
      <c r="C5" s="181"/>
      <c r="D5" s="181"/>
      <c r="E5" s="181"/>
      <c r="F5" s="181"/>
      <c r="G5" s="181"/>
      <c r="H5" s="181"/>
      <c r="I5" s="181"/>
      <c r="J5" s="181"/>
      <c r="K5" s="181"/>
      <c r="L5" s="181"/>
      <c r="M5" s="181"/>
      <c r="N5" s="181"/>
    </row>
    <row r="6" spans="1:18" ht="4.5" customHeight="1" x14ac:dyDescent="0.15">
      <c r="D6" s="38"/>
      <c r="E6" s="39"/>
      <c r="F6" s="39"/>
      <c r="G6" s="39"/>
      <c r="H6" s="39"/>
      <c r="I6" s="39"/>
      <c r="J6" s="39"/>
      <c r="K6" s="39"/>
      <c r="L6" s="39"/>
      <c r="M6" s="39"/>
      <c r="N6" s="39"/>
    </row>
    <row r="7" spans="1:18" ht="18" customHeight="1" x14ac:dyDescent="0.15">
      <c r="B7" s="40" t="s">
        <v>139</v>
      </c>
      <c r="C7" s="40"/>
      <c r="D7" s="40"/>
      <c r="E7" s="40"/>
      <c r="F7" s="40"/>
      <c r="G7" s="40"/>
      <c r="H7" s="40"/>
      <c r="I7" s="40"/>
      <c r="K7" s="184" t="s">
        <v>103</v>
      </c>
      <c r="L7" s="184"/>
      <c r="M7" s="184"/>
      <c r="N7" s="184"/>
    </row>
    <row r="8" spans="1:18" ht="18" customHeight="1" thickBot="1" x14ac:dyDescent="0.2">
      <c r="B8" s="182" t="s">
        <v>138</v>
      </c>
      <c r="C8" s="183"/>
      <c r="D8" s="183"/>
      <c r="E8" s="183"/>
      <c r="F8" s="183"/>
      <c r="G8" s="183"/>
      <c r="H8" s="183"/>
      <c r="I8" s="183"/>
      <c r="J8" s="183"/>
      <c r="K8" s="183"/>
      <c r="L8" s="183"/>
      <c r="M8" s="183"/>
      <c r="N8" s="183"/>
    </row>
    <row r="9" spans="1:18" ht="18" customHeight="1" x14ac:dyDescent="0.15">
      <c r="B9" s="266" t="s">
        <v>10</v>
      </c>
      <c r="C9" s="270" t="s">
        <v>6</v>
      </c>
      <c r="D9" s="261"/>
      <c r="E9" s="261"/>
      <c r="F9" s="205"/>
      <c r="G9" s="206"/>
      <c r="H9" s="206"/>
      <c r="I9" s="206"/>
      <c r="J9" s="206"/>
      <c r="K9" s="206"/>
      <c r="L9" s="206"/>
      <c r="M9" s="206"/>
      <c r="N9" s="207"/>
    </row>
    <row r="10" spans="1:18" ht="38.25" customHeight="1" thickBot="1" x14ac:dyDescent="0.2">
      <c r="B10" s="267"/>
      <c r="C10" s="193" t="s">
        <v>9</v>
      </c>
      <c r="D10" s="193"/>
      <c r="E10" s="193"/>
      <c r="F10" s="208"/>
      <c r="G10" s="209"/>
      <c r="H10" s="209"/>
      <c r="I10" s="209"/>
      <c r="J10" s="209"/>
      <c r="K10" s="209"/>
      <c r="L10" s="209"/>
      <c r="M10" s="209"/>
      <c r="N10" s="210"/>
    </row>
    <row r="11" spans="1:18" ht="29.25" customHeight="1" x14ac:dyDescent="0.15">
      <c r="B11" s="267"/>
      <c r="C11" s="211" t="s">
        <v>88</v>
      </c>
      <c r="D11" s="212"/>
      <c r="E11" s="213"/>
      <c r="F11" s="214"/>
      <c r="G11" s="215"/>
      <c r="H11" s="215"/>
      <c r="I11" s="41" t="s">
        <v>89</v>
      </c>
      <c r="J11" s="216" t="s">
        <v>90</v>
      </c>
      <c r="K11" s="217"/>
      <c r="L11" s="217"/>
      <c r="M11" s="217"/>
      <c r="N11" s="218"/>
    </row>
    <row r="12" spans="1:18" ht="23.25" customHeight="1" x14ac:dyDescent="0.15">
      <c r="B12" s="267"/>
      <c r="C12" s="192" t="s">
        <v>8</v>
      </c>
      <c r="D12" s="193"/>
      <c r="E12" s="194"/>
      <c r="F12" s="195"/>
      <c r="G12" s="196"/>
      <c r="H12" s="196"/>
      <c r="I12" s="42" t="s">
        <v>91</v>
      </c>
      <c r="J12" s="199"/>
      <c r="K12" s="200"/>
      <c r="L12" s="45" t="s">
        <v>92</v>
      </c>
      <c r="M12" s="200"/>
      <c r="N12" s="201"/>
    </row>
    <row r="13" spans="1:18" ht="23.25" customHeight="1" thickBot="1" x14ac:dyDescent="0.2">
      <c r="B13" s="267"/>
      <c r="C13" s="168"/>
      <c r="D13" s="169"/>
      <c r="E13" s="170"/>
      <c r="F13" s="197"/>
      <c r="G13" s="198"/>
      <c r="H13" s="198"/>
      <c r="I13" s="43" t="s">
        <v>93</v>
      </c>
      <c r="J13" s="202"/>
      <c r="K13" s="203"/>
      <c r="L13" s="203"/>
      <c r="M13" s="203"/>
      <c r="N13" s="204"/>
    </row>
    <row r="14" spans="1:18" ht="23.25" customHeight="1" x14ac:dyDescent="0.15">
      <c r="B14" s="267"/>
      <c r="C14" s="212" t="s">
        <v>6</v>
      </c>
      <c r="D14" s="212"/>
      <c r="E14" s="213"/>
      <c r="F14" s="247"/>
      <c r="G14" s="248"/>
      <c r="H14" s="248"/>
      <c r="I14" s="249" t="s">
        <v>5</v>
      </c>
      <c r="J14" s="219" t="s">
        <v>90</v>
      </c>
      <c r="K14" s="220"/>
      <c r="L14" s="220"/>
      <c r="M14" s="220"/>
      <c r="N14" s="221"/>
    </row>
    <row r="15" spans="1:18" ht="12.75" customHeight="1" x14ac:dyDescent="0.15">
      <c r="B15" s="267"/>
      <c r="C15" s="222" t="s">
        <v>7</v>
      </c>
      <c r="D15" s="223"/>
      <c r="E15" s="224"/>
      <c r="F15" s="229"/>
      <c r="G15" s="230"/>
      <c r="H15" s="230"/>
      <c r="I15" s="250"/>
      <c r="J15" s="237"/>
      <c r="K15" s="238"/>
      <c r="L15" s="238"/>
      <c r="M15" s="238"/>
      <c r="N15" s="239"/>
    </row>
    <row r="16" spans="1:18" ht="23.25" customHeight="1" x14ac:dyDescent="0.15">
      <c r="B16" s="267"/>
      <c r="C16" s="225"/>
      <c r="D16" s="225"/>
      <c r="E16" s="226"/>
      <c r="F16" s="231"/>
      <c r="G16" s="232"/>
      <c r="H16" s="233"/>
      <c r="I16" s="44" t="s">
        <v>3</v>
      </c>
      <c r="J16" s="240"/>
      <c r="K16" s="241"/>
      <c r="L16" s="45" t="s">
        <v>92</v>
      </c>
      <c r="M16" s="242"/>
      <c r="N16" s="243"/>
    </row>
    <row r="17" spans="2:19" ht="23.25" customHeight="1" thickBot="1" x14ac:dyDescent="0.2">
      <c r="B17" s="267"/>
      <c r="C17" s="227"/>
      <c r="D17" s="227"/>
      <c r="E17" s="228"/>
      <c r="F17" s="234"/>
      <c r="G17" s="235"/>
      <c r="H17" s="236"/>
      <c r="I17" s="43" t="s">
        <v>93</v>
      </c>
      <c r="J17" s="244"/>
      <c r="K17" s="245"/>
      <c r="L17" s="245"/>
      <c r="M17" s="245"/>
      <c r="N17" s="246"/>
    </row>
    <row r="18" spans="2:19" ht="22.5" customHeight="1" x14ac:dyDescent="0.15">
      <c r="B18" s="268"/>
      <c r="C18" s="213" t="s">
        <v>6</v>
      </c>
      <c r="D18" s="261"/>
      <c r="E18" s="261"/>
      <c r="F18" s="262"/>
      <c r="G18" s="262"/>
      <c r="H18" s="262"/>
      <c r="I18" s="263" t="s">
        <v>5</v>
      </c>
      <c r="J18" s="219" t="s">
        <v>90</v>
      </c>
      <c r="K18" s="220"/>
      <c r="L18" s="220"/>
      <c r="M18" s="220"/>
      <c r="N18" s="221"/>
    </row>
    <row r="19" spans="2:19" ht="12.75" customHeight="1" x14ac:dyDescent="0.15">
      <c r="B19" s="268"/>
      <c r="C19" s="222" t="s">
        <v>4</v>
      </c>
      <c r="D19" s="223"/>
      <c r="E19" s="224"/>
      <c r="F19" s="229"/>
      <c r="G19" s="230"/>
      <c r="H19" s="265"/>
      <c r="I19" s="264"/>
      <c r="J19" s="237"/>
      <c r="K19" s="238"/>
      <c r="L19" s="238"/>
      <c r="M19" s="238"/>
      <c r="N19" s="239"/>
    </row>
    <row r="20" spans="2:19" ht="23.25" customHeight="1" x14ac:dyDescent="0.15">
      <c r="B20" s="268"/>
      <c r="C20" s="225"/>
      <c r="D20" s="225"/>
      <c r="E20" s="226"/>
      <c r="F20" s="231"/>
      <c r="G20" s="232"/>
      <c r="H20" s="233"/>
      <c r="I20" s="45" t="s">
        <v>3</v>
      </c>
      <c r="J20" s="240"/>
      <c r="K20" s="241"/>
      <c r="L20" s="45" t="s">
        <v>92</v>
      </c>
      <c r="M20" s="242"/>
      <c r="N20" s="243"/>
    </row>
    <row r="21" spans="2:19" ht="23.25" customHeight="1" thickBot="1" x14ac:dyDescent="0.2">
      <c r="B21" s="269"/>
      <c r="C21" s="227"/>
      <c r="D21" s="227"/>
      <c r="E21" s="228"/>
      <c r="F21" s="234"/>
      <c r="G21" s="235"/>
      <c r="H21" s="236"/>
      <c r="I21" s="46" t="s">
        <v>93</v>
      </c>
      <c r="J21" s="244"/>
      <c r="K21" s="245"/>
      <c r="L21" s="245"/>
      <c r="M21" s="245"/>
      <c r="N21" s="246"/>
    </row>
    <row r="22" spans="2:19" ht="36" customHeight="1" thickBot="1" x14ac:dyDescent="0.2">
      <c r="B22" s="185" t="s">
        <v>2</v>
      </c>
      <c r="C22" s="186"/>
      <c r="D22" s="186"/>
      <c r="E22" s="187"/>
      <c r="F22" s="188" t="s">
        <v>14</v>
      </c>
      <c r="G22" s="189"/>
      <c r="H22" s="190"/>
      <c r="I22" s="191" t="s">
        <v>1</v>
      </c>
      <c r="J22" s="191"/>
      <c r="K22" s="259"/>
      <c r="L22" s="260"/>
      <c r="M22" s="260"/>
      <c r="N22" s="47" t="s">
        <v>94</v>
      </c>
      <c r="O22" s="48"/>
    </row>
    <row r="23" spans="2:19" ht="30.75" customHeight="1" x14ac:dyDescent="0.15">
      <c r="B23" s="165" t="s">
        <v>15</v>
      </c>
      <c r="C23" s="166"/>
      <c r="D23" s="166"/>
      <c r="E23" s="167"/>
      <c r="F23" s="49"/>
      <c r="G23" s="50" t="s">
        <v>16</v>
      </c>
      <c r="H23" s="51"/>
      <c r="I23" s="51"/>
      <c r="J23" s="52"/>
      <c r="K23" s="171" t="s">
        <v>18</v>
      </c>
      <c r="L23" s="53"/>
      <c r="M23" s="54"/>
      <c r="N23" s="55"/>
      <c r="O23" s="48"/>
    </row>
    <row r="24" spans="2:19" ht="30.75" customHeight="1" thickBot="1" x14ac:dyDescent="0.2">
      <c r="B24" s="168"/>
      <c r="C24" s="169"/>
      <c r="D24" s="169"/>
      <c r="E24" s="170"/>
      <c r="F24" s="56"/>
      <c r="G24" s="57" t="s">
        <v>17</v>
      </c>
      <c r="H24" s="58"/>
      <c r="I24" s="58"/>
      <c r="J24" s="59"/>
      <c r="K24" s="172"/>
      <c r="L24" s="60"/>
      <c r="M24" s="58"/>
      <c r="N24" s="61"/>
      <c r="O24" s="48"/>
    </row>
    <row r="25" spans="2:19" ht="39" customHeight="1" thickBot="1" x14ac:dyDescent="0.2">
      <c r="B25" s="168" t="s">
        <v>100</v>
      </c>
      <c r="C25" s="169"/>
      <c r="D25" s="170"/>
      <c r="E25" s="176" t="s">
        <v>128</v>
      </c>
      <c r="F25" s="176"/>
      <c r="G25" s="176"/>
      <c r="H25" s="177"/>
      <c r="I25" s="173" t="s">
        <v>19</v>
      </c>
      <c r="J25" s="173"/>
      <c r="K25" s="174"/>
      <c r="L25" s="175"/>
      <c r="M25" s="62" t="s">
        <v>26</v>
      </c>
      <c r="N25" s="63"/>
      <c r="O25" s="48"/>
    </row>
    <row r="26" spans="2:19" ht="24.75" customHeight="1" x14ac:dyDescent="0.15">
      <c r="B26" s="64" t="s">
        <v>22</v>
      </c>
      <c r="C26" s="65"/>
      <c r="D26" s="65"/>
      <c r="E26" s="65"/>
      <c r="F26" s="257"/>
      <c r="G26" s="257"/>
      <c r="H26" s="257"/>
      <c r="I26" s="257"/>
      <c r="J26" s="257"/>
      <c r="K26" s="257"/>
      <c r="L26" s="257"/>
      <c r="M26" s="257"/>
      <c r="N26" s="258"/>
    </row>
    <row r="27" spans="2:19" ht="24.75" customHeight="1" x14ac:dyDescent="0.15">
      <c r="B27" s="251"/>
      <c r="C27" s="252"/>
      <c r="D27" s="252"/>
      <c r="E27" s="252"/>
      <c r="F27" s="252"/>
      <c r="G27" s="252"/>
      <c r="H27" s="252"/>
      <c r="I27" s="252"/>
      <c r="J27" s="252"/>
      <c r="K27" s="252"/>
      <c r="L27" s="252"/>
      <c r="M27" s="252"/>
      <c r="N27" s="253"/>
    </row>
    <row r="28" spans="2:19" ht="24.75" customHeight="1" thickBot="1" x14ac:dyDescent="0.2">
      <c r="B28" s="254"/>
      <c r="C28" s="255"/>
      <c r="D28" s="255"/>
      <c r="E28" s="255"/>
      <c r="F28" s="255"/>
      <c r="G28" s="255"/>
      <c r="H28" s="255"/>
      <c r="I28" s="255"/>
      <c r="J28" s="255"/>
      <c r="K28" s="255"/>
      <c r="L28" s="255"/>
      <c r="M28" s="255"/>
      <c r="N28" s="256"/>
    </row>
    <row r="29" spans="2:19" ht="17.25" customHeight="1" x14ac:dyDescent="0.15">
      <c r="B29" s="160" t="s">
        <v>12</v>
      </c>
      <c r="C29" s="161"/>
      <c r="D29" s="161"/>
      <c r="E29" s="161"/>
      <c r="F29" s="161"/>
      <c r="G29" s="161"/>
      <c r="H29" s="161"/>
      <c r="I29" s="161"/>
      <c r="J29" s="161"/>
      <c r="K29" s="161"/>
      <c r="L29" s="161"/>
      <c r="M29" s="161"/>
      <c r="N29" s="162"/>
    </row>
    <row r="30" spans="2:19" ht="14.25" x14ac:dyDescent="0.15">
      <c r="B30" s="163" t="s">
        <v>23</v>
      </c>
      <c r="C30" s="164"/>
      <c r="D30" s="164" t="s">
        <v>0</v>
      </c>
      <c r="E30" s="164"/>
      <c r="F30" s="164"/>
      <c r="G30" s="164"/>
      <c r="H30" s="66" t="s">
        <v>20</v>
      </c>
      <c r="I30" s="67" t="s">
        <v>23</v>
      </c>
      <c r="J30" s="164" t="s">
        <v>0</v>
      </c>
      <c r="K30" s="164"/>
      <c r="L30" s="164"/>
      <c r="M30" s="68" t="s">
        <v>20</v>
      </c>
      <c r="N30" s="69" t="s">
        <v>21</v>
      </c>
    </row>
    <row r="31" spans="2:19" ht="37.5" customHeight="1" x14ac:dyDescent="0.15">
      <c r="B31" s="151">
        <v>4</v>
      </c>
      <c r="C31" s="152"/>
      <c r="D31" s="153"/>
      <c r="E31" s="153"/>
      <c r="F31" s="153"/>
      <c r="G31" s="153"/>
      <c r="H31" s="70"/>
      <c r="I31" s="71">
        <v>11</v>
      </c>
      <c r="J31" s="153"/>
      <c r="K31" s="153"/>
      <c r="L31" s="153"/>
      <c r="M31" s="72"/>
      <c r="N31" s="73"/>
      <c r="S31" s="29" t="s">
        <v>13</v>
      </c>
    </row>
    <row r="32" spans="2:19" ht="37.5" customHeight="1" x14ac:dyDescent="0.15">
      <c r="B32" s="151">
        <v>5</v>
      </c>
      <c r="C32" s="152"/>
      <c r="D32" s="153"/>
      <c r="E32" s="153"/>
      <c r="F32" s="153"/>
      <c r="G32" s="153"/>
      <c r="H32" s="70"/>
      <c r="I32" s="71">
        <v>12</v>
      </c>
      <c r="J32" s="153"/>
      <c r="K32" s="153"/>
      <c r="L32" s="153"/>
      <c r="M32" s="72"/>
      <c r="N32" s="74"/>
    </row>
    <row r="33" spans="2:14" ht="37.5" customHeight="1" x14ac:dyDescent="0.15">
      <c r="B33" s="151">
        <v>6</v>
      </c>
      <c r="C33" s="152"/>
      <c r="D33" s="153"/>
      <c r="E33" s="153"/>
      <c r="F33" s="153"/>
      <c r="G33" s="153"/>
      <c r="H33" s="70"/>
      <c r="I33" s="71">
        <v>1</v>
      </c>
      <c r="J33" s="153"/>
      <c r="K33" s="153"/>
      <c r="L33" s="153"/>
      <c r="M33" s="72"/>
      <c r="N33" s="74"/>
    </row>
    <row r="34" spans="2:14" ht="37.5" customHeight="1" thickBot="1" x14ac:dyDescent="0.2">
      <c r="B34" s="151">
        <v>7</v>
      </c>
      <c r="C34" s="152"/>
      <c r="D34" s="153"/>
      <c r="E34" s="153"/>
      <c r="F34" s="153"/>
      <c r="G34" s="153"/>
      <c r="H34" s="70"/>
      <c r="I34" s="71">
        <v>2</v>
      </c>
      <c r="J34" s="153"/>
      <c r="K34" s="153"/>
      <c r="L34" s="153"/>
      <c r="M34" s="72"/>
      <c r="N34" s="74"/>
    </row>
    <row r="35" spans="2:14" ht="37.5" customHeight="1" thickBot="1" x14ac:dyDescent="0.2">
      <c r="B35" s="151">
        <v>8</v>
      </c>
      <c r="C35" s="152"/>
      <c r="D35" s="153"/>
      <c r="E35" s="153"/>
      <c r="F35" s="153"/>
      <c r="G35" s="153"/>
      <c r="H35" s="70"/>
      <c r="I35" s="75">
        <v>3</v>
      </c>
      <c r="J35" s="154"/>
      <c r="K35" s="154"/>
      <c r="L35" s="154"/>
      <c r="M35" s="76"/>
      <c r="N35" s="146" t="s">
        <v>102</v>
      </c>
    </row>
    <row r="36" spans="2:14" ht="37.5" customHeight="1" thickTop="1" x14ac:dyDescent="0.15">
      <c r="B36" s="151">
        <v>9</v>
      </c>
      <c r="C36" s="152"/>
      <c r="D36" s="153"/>
      <c r="E36" s="153"/>
      <c r="F36" s="153"/>
      <c r="G36" s="153"/>
      <c r="H36" s="70"/>
      <c r="I36" s="77" t="s">
        <v>24</v>
      </c>
      <c r="J36" s="78"/>
      <c r="K36" s="79" t="s">
        <v>95</v>
      </c>
      <c r="L36" s="158" t="s">
        <v>97</v>
      </c>
      <c r="M36" s="149" t="str">
        <f>IF(ISERROR(J37/J36),"",(J37/J36))</f>
        <v/>
      </c>
      <c r="N36" s="147"/>
    </row>
    <row r="37" spans="2:14" ht="37.5" customHeight="1" thickBot="1" x14ac:dyDescent="0.2">
      <c r="B37" s="155">
        <v>10</v>
      </c>
      <c r="C37" s="156"/>
      <c r="D37" s="157"/>
      <c r="E37" s="157"/>
      <c r="F37" s="157"/>
      <c r="G37" s="157"/>
      <c r="H37" s="80"/>
      <c r="I37" s="81" t="s">
        <v>25</v>
      </c>
      <c r="J37" s="82"/>
      <c r="K37" s="83" t="s">
        <v>96</v>
      </c>
      <c r="L37" s="159"/>
      <c r="M37" s="150" t="str">
        <f>IF(ISERROR(J37/J39*100),"",(J37/J39*100))</f>
        <v/>
      </c>
      <c r="N37" s="148"/>
    </row>
  </sheetData>
  <sheetProtection selectLockedCells="1"/>
  <mergeCells count="85">
    <mergeCell ref="B27:N27"/>
    <mergeCell ref="B28:N28"/>
    <mergeCell ref="F26:N26"/>
    <mergeCell ref="K22:M22"/>
    <mergeCell ref="C18:E18"/>
    <mergeCell ref="F18:H18"/>
    <mergeCell ref="I18:I19"/>
    <mergeCell ref="J18:N18"/>
    <mergeCell ref="C19:E21"/>
    <mergeCell ref="F19:H21"/>
    <mergeCell ref="J19:N19"/>
    <mergeCell ref="J20:K20"/>
    <mergeCell ref="M20:N20"/>
    <mergeCell ref="J21:N21"/>
    <mergeCell ref="B9:B21"/>
    <mergeCell ref="C9:E9"/>
    <mergeCell ref="F11:H11"/>
    <mergeCell ref="J11:N11"/>
    <mergeCell ref="J14:N14"/>
    <mergeCell ref="C15:E17"/>
    <mergeCell ref="F15:H17"/>
    <mergeCell ref="J15:N15"/>
    <mergeCell ref="J16:K16"/>
    <mergeCell ref="M16:N16"/>
    <mergeCell ref="J17:N17"/>
    <mergeCell ref="C14:E14"/>
    <mergeCell ref="F14:H14"/>
    <mergeCell ref="I14:I15"/>
    <mergeCell ref="L4:N4"/>
    <mergeCell ref="B5:N5"/>
    <mergeCell ref="B8:N8"/>
    <mergeCell ref="K7:N7"/>
    <mergeCell ref="B22:E22"/>
    <mergeCell ref="F22:H22"/>
    <mergeCell ref="I22:J22"/>
    <mergeCell ref="C12:E13"/>
    <mergeCell ref="F12:H13"/>
    <mergeCell ref="J12:K12"/>
    <mergeCell ref="M12:N12"/>
    <mergeCell ref="J13:N13"/>
    <mergeCell ref="F9:N9"/>
    <mergeCell ref="C10:E10"/>
    <mergeCell ref="F10:N10"/>
    <mergeCell ref="C11:E11"/>
    <mergeCell ref="B23:E24"/>
    <mergeCell ref="K23:K24"/>
    <mergeCell ref="I25:J25"/>
    <mergeCell ref="K25:L25"/>
    <mergeCell ref="E25:H25"/>
    <mergeCell ref="B25:D25"/>
    <mergeCell ref="B29:N29"/>
    <mergeCell ref="B30:C30"/>
    <mergeCell ref="D30:G30"/>
    <mergeCell ref="J30:L30"/>
    <mergeCell ref="B31:C31"/>
    <mergeCell ref="D31:G31"/>
    <mergeCell ref="J31:L31"/>
    <mergeCell ref="B32:C32"/>
    <mergeCell ref="D32:G32"/>
    <mergeCell ref="J32:L32"/>
    <mergeCell ref="B33:C33"/>
    <mergeCell ref="D33:G33"/>
    <mergeCell ref="J33:L33"/>
    <mergeCell ref="N35:N37"/>
    <mergeCell ref="M36:M37"/>
    <mergeCell ref="B34:C34"/>
    <mergeCell ref="D34:G34"/>
    <mergeCell ref="J34:L34"/>
    <mergeCell ref="B35:C35"/>
    <mergeCell ref="D35:G35"/>
    <mergeCell ref="J35:L35"/>
    <mergeCell ref="B36:C36"/>
    <mergeCell ref="D36:G36"/>
    <mergeCell ref="B37:C37"/>
    <mergeCell ref="D37:G37"/>
    <mergeCell ref="L36:L37"/>
    <mergeCell ref="M1:N1"/>
    <mergeCell ref="A2:B2"/>
    <mergeCell ref="C2:F2"/>
    <mergeCell ref="A3:B3"/>
    <mergeCell ref="C3:F3"/>
    <mergeCell ref="H3:K3"/>
    <mergeCell ref="L3:N3"/>
    <mergeCell ref="L2:N2"/>
    <mergeCell ref="I2:J2"/>
  </mergeCells>
  <phoneticPr fontId="2"/>
  <printOptions horizontalCentered="1" verticalCentered="1"/>
  <pageMargins left="0.23622047244094491" right="0.15748031496062992" top="0" bottom="0" header="3.937007874015748E-2" footer="0"/>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1AAAA-124A-40F9-8AB9-C333A1C75712}">
  <dimension ref="A1:O33"/>
  <sheetViews>
    <sheetView view="pageBreakPreview" zoomScaleNormal="100" zoomScaleSheetLayoutView="100" zoomScalePageLayoutView="80" workbookViewId="0">
      <selection activeCell="A16" sqref="A16:A30"/>
    </sheetView>
  </sheetViews>
  <sheetFormatPr defaultColWidth="9" defaultRowHeight="13.5" x14ac:dyDescent="0.1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16384" width="9" style="1"/>
  </cols>
  <sheetData>
    <row r="1" spans="1:15" ht="18" customHeight="1" x14ac:dyDescent="0.15">
      <c r="G1" s="279" t="s">
        <v>146</v>
      </c>
      <c r="H1" s="279"/>
      <c r="I1" s="279"/>
      <c r="J1" s="279"/>
      <c r="K1" s="279"/>
      <c r="L1" s="2"/>
    </row>
    <row r="2" spans="1:15" ht="24.75" customHeight="1" x14ac:dyDescent="0.15">
      <c r="A2" s="28" t="s">
        <v>27</v>
      </c>
      <c r="F2" s="2" t="s">
        <v>28</v>
      </c>
      <c r="G2" s="280">
        <f>'[1]申込書 '!G10</f>
        <v>0</v>
      </c>
      <c r="H2" s="280"/>
      <c r="I2" s="280"/>
      <c r="J2" s="280"/>
      <c r="K2" s="280"/>
      <c r="L2" s="90"/>
    </row>
    <row r="3" spans="1:15" ht="17.25" customHeight="1" thickBot="1" x14ac:dyDescent="0.2">
      <c r="A3" s="281" t="s">
        <v>101</v>
      </c>
      <c r="B3" s="281"/>
      <c r="C3" s="281"/>
      <c r="D3" s="281"/>
      <c r="E3" s="281"/>
      <c r="F3" s="281"/>
      <c r="G3" s="281"/>
      <c r="H3" s="91"/>
      <c r="I3" s="282" t="s">
        <v>29</v>
      </c>
      <c r="J3" s="282"/>
      <c r="K3" s="282"/>
      <c r="L3" s="92"/>
    </row>
    <row r="4" spans="1:15" ht="22.5" customHeight="1" thickBot="1" x14ac:dyDescent="0.2">
      <c r="A4" s="283" t="s">
        <v>30</v>
      </c>
      <c r="B4" s="284"/>
      <c r="C4" s="285"/>
      <c r="D4" s="286"/>
      <c r="E4" s="287" t="s">
        <v>31</v>
      </c>
      <c r="F4" s="288"/>
      <c r="G4" s="289" t="s">
        <v>32</v>
      </c>
      <c r="H4" s="289"/>
      <c r="I4" s="284"/>
      <c r="J4" s="285"/>
      <c r="K4" s="290"/>
      <c r="L4" s="93"/>
    </row>
    <row r="5" spans="1:15" ht="30.75" customHeight="1" thickBot="1" x14ac:dyDescent="0.2">
      <c r="A5" s="306" t="s">
        <v>33</v>
      </c>
      <c r="B5" s="3" t="s">
        <v>34</v>
      </c>
      <c r="C5" s="308" t="s">
        <v>145</v>
      </c>
      <c r="D5" s="309"/>
      <c r="E5" s="310">
        <f>'[1]申込書 '!G22</f>
        <v>0</v>
      </c>
      <c r="F5" s="311"/>
      <c r="G5" s="328" t="s">
        <v>35</v>
      </c>
      <c r="H5" s="329"/>
      <c r="I5" s="329"/>
      <c r="J5" s="329"/>
      <c r="K5" s="330"/>
      <c r="L5" s="94"/>
    </row>
    <row r="6" spans="1:15" ht="30.75" customHeight="1" x14ac:dyDescent="0.15">
      <c r="A6" s="307"/>
      <c r="B6" s="331" t="s">
        <v>36</v>
      </c>
      <c r="C6" s="4" t="s">
        <v>37</v>
      </c>
      <c r="D6" s="5" t="s">
        <v>38</v>
      </c>
      <c r="E6" s="334"/>
      <c r="F6" s="335"/>
      <c r="G6" s="291"/>
      <c r="H6" s="292"/>
      <c r="I6" s="292"/>
      <c r="J6" s="292"/>
      <c r="K6" s="293"/>
      <c r="L6" s="95"/>
    </row>
    <row r="7" spans="1:15" ht="30.75" customHeight="1" x14ac:dyDescent="0.15">
      <c r="A7" s="307"/>
      <c r="B7" s="332"/>
      <c r="C7" s="6" t="s">
        <v>39</v>
      </c>
      <c r="D7" s="7" t="s">
        <v>40</v>
      </c>
      <c r="E7" s="294"/>
      <c r="F7" s="295"/>
      <c r="G7" s="296"/>
      <c r="H7" s="297"/>
      <c r="I7" s="297"/>
      <c r="J7" s="297"/>
      <c r="K7" s="298"/>
      <c r="L7" s="95"/>
    </row>
    <row r="8" spans="1:15" ht="30.75" customHeight="1" x14ac:dyDescent="0.15">
      <c r="A8" s="307"/>
      <c r="B8" s="332"/>
      <c r="C8" s="6" t="s">
        <v>41</v>
      </c>
      <c r="D8" s="7" t="s">
        <v>42</v>
      </c>
      <c r="E8" s="294"/>
      <c r="F8" s="295"/>
      <c r="G8" s="296"/>
      <c r="H8" s="297"/>
      <c r="I8" s="297"/>
      <c r="J8" s="297"/>
      <c r="K8" s="298"/>
      <c r="L8" s="95"/>
    </row>
    <row r="9" spans="1:15" ht="30.75" customHeight="1" thickBot="1" x14ac:dyDescent="0.2">
      <c r="A9" s="307"/>
      <c r="B9" s="332"/>
      <c r="C9" s="8" t="s">
        <v>43</v>
      </c>
      <c r="D9" s="7" t="s">
        <v>44</v>
      </c>
      <c r="E9" s="271"/>
      <c r="F9" s="272"/>
      <c r="G9" s="273"/>
      <c r="H9" s="274"/>
      <c r="I9" s="275"/>
      <c r="J9" s="275"/>
      <c r="K9" s="276"/>
      <c r="L9" s="96"/>
    </row>
    <row r="10" spans="1:15" ht="29.25" customHeight="1" thickTop="1" thickBot="1" x14ac:dyDescent="0.2">
      <c r="A10" s="307"/>
      <c r="B10" s="333"/>
      <c r="C10" s="9" t="s">
        <v>45</v>
      </c>
      <c r="D10" s="10" t="s">
        <v>46</v>
      </c>
      <c r="E10" s="277">
        <f>SUM(E6:F9)</f>
        <v>0</v>
      </c>
      <c r="F10" s="278"/>
      <c r="G10" s="11" t="s">
        <v>98</v>
      </c>
      <c r="H10" s="97"/>
      <c r="I10" s="26" t="str">
        <f>IF(ISERROR(ROUNDDOWN(E10/E11*100,0)),"",(ROUNDDOWN(E10/E11*100,0)))</f>
        <v/>
      </c>
      <c r="J10" s="98" t="s">
        <v>47</v>
      </c>
      <c r="K10" s="12" t="s">
        <v>131</v>
      </c>
      <c r="L10" s="99"/>
      <c r="N10" s="100" t="str">
        <f>IF(ISERROR(ROUNDDOWN(E10/E11*100,1)),"",(ROUND(E10/E11*100,1)))</f>
        <v/>
      </c>
      <c r="O10" s="1" t="s">
        <v>132</v>
      </c>
    </row>
    <row r="11" spans="1:15" ht="30.75" customHeight="1" thickTop="1" thickBot="1" x14ac:dyDescent="0.2">
      <c r="A11" s="307"/>
      <c r="B11" s="312" t="s">
        <v>48</v>
      </c>
      <c r="C11" s="313"/>
      <c r="D11" s="314"/>
      <c r="E11" s="277">
        <f>SUM(E5+E10)</f>
        <v>0</v>
      </c>
      <c r="F11" s="278"/>
      <c r="G11" s="315" t="s">
        <v>133</v>
      </c>
      <c r="H11" s="316"/>
      <c r="I11" s="316"/>
      <c r="J11" s="316"/>
      <c r="K11" s="317"/>
      <c r="L11" s="101"/>
    </row>
    <row r="12" spans="1:15" ht="30.75" customHeight="1" thickTop="1" thickBot="1" x14ac:dyDescent="0.2">
      <c r="A12" s="307"/>
      <c r="B12" s="318" t="s">
        <v>49</v>
      </c>
      <c r="C12" s="13" t="s">
        <v>50</v>
      </c>
      <c r="D12" s="14" t="s">
        <v>51</v>
      </c>
      <c r="E12" s="320"/>
      <c r="F12" s="321"/>
      <c r="G12" s="15" t="s">
        <v>134</v>
      </c>
      <c r="H12" s="15"/>
      <c r="I12" s="25" t="str">
        <f>IF(ISERROR(ROUNDUP(E12/E14*100,0)),"",(ROUNDUP(E12/E14*100,0)))</f>
        <v/>
      </c>
      <c r="J12" s="102" t="s">
        <v>47</v>
      </c>
      <c r="K12" s="16" t="s">
        <v>131</v>
      </c>
      <c r="L12" s="103"/>
      <c r="N12" s="104" t="str">
        <f>IF(ISERROR(ROUNDUP(E12/E14*100,1)),"",(ROUNDUP(E12/E14*100,1)))</f>
        <v/>
      </c>
      <c r="O12" s="1" t="s">
        <v>99</v>
      </c>
    </row>
    <row r="13" spans="1:15" ht="30.75" customHeight="1" thickBot="1" x14ac:dyDescent="0.2">
      <c r="A13" s="307"/>
      <c r="B13" s="319"/>
      <c r="C13" s="105" t="s">
        <v>52</v>
      </c>
      <c r="D13" s="17" t="s">
        <v>53</v>
      </c>
      <c r="E13" s="322"/>
      <c r="F13" s="323"/>
      <c r="G13" s="324" t="s">
        <v>135</v>
      </c>
      <c r="H13" s="324"/>
      <c r="I13" s="325"/>
      <c r="J13" s="326"/>
      <c r="K13" s="327"/>
      <c r="L13" s="101"/>
    </row>
    <row r="14" spans="1:15" ht="29.25" customHeight="1" thickTop="1" thickBot="1" x14ac:dyDescent="0.2">
      <c r="A14" s="299" t="s">
        <v>54</v>
      </c>
      <c r="B14" s="300"/>
      <c r="C14" s="300"/>
      <c r="D14" s="300"/>
      <c r="E14" s="301">
        <f>SUM(E5+E6+E7+E8+E9+E12+E13)</f>
        <v>0</v>
      </c>
      <c r="F14" s="302"/>
      <c r="G14" s="303"/>
      <c r="H14" s="304"/>
      <c r="I14" s="304"/>
      <c r="J14" s="304"/>
      <c r="K14" s="305"/>
      <c r="L14" s="106"/>
    </row>
    <row r="15" spans="1:15" ht="29.25" customHeight="1" thickBot="1" x14ac:dyDescent="0.2">
      <c r="A15" s="283" t="s">
        <v>55</v>
      </c>
      <c r="B15" s="284"/>
      <c r="C15" s="285"/>
      <c r="D15" s="285"/>
      <c r="E15" s="107" t="s">
        <v>56</v>
      </c>
      <c r="F15" s="108" t="s">
        <v>136</v>
      </c>
      <c r="G15" s="287" t="s">
        <v>32</v>
      </c>
      <c r="H15" s="336"/>
      <c r="I15" s="336"/>
      <c r="J15" s="336"/>
      <c r="K15" s="337"/>
      <c r="L15" s="93"/>
    </row>
    <row r="16" spans="1:15" ht="30.75" customHeight="1" x14ac:dyDescent="0.15">
      <c r="A16" s="338" t="s">
        <v>57</v>
      </c>
      <c r="B16" s="340" t="s">
        <v>58</v>
      </c>
      <c r="C16" s="18" t="s">
        <v>59</v>
      </c>
      <c r="D16" s="109" t="s">
        <v>60</v>
      </c>
      <c r="E16" s="128"/>
      <c r="F16" s="128"/>
      <c r="G16" s="341"/>
      <c r="H16" s="342"/>
      <c r="I16" s="342"/>
      <c r="J16" s="342"/>
      <c r="K16" s="343"/>
      <c r="L16" s="110"/>
    </row>
    <row r="17" spans="1:13" ht="30.75" customHeight="1" x14ac:dyDescent="0.15">
      <c r="A17" s="338"/>
      <c r="B17" s="318"/>
      <c r="C17" s="19" t="s">
        <v>61</v>
      </c>
      <c r="D17" s="111" t="s">
        <v>62</v>
      </c>
      <c r="E17" s="124"/>
      <c r="F17" s="124"/>
      <c r="G17" s="344"/>
      <c r="H17" s="345"/>
      <c r="I17" s="345"/>
      <c r="J17" s="345"/>
      <c r="K17" s="346"/>
      <c r="L17" s="110"/>
    </row>
    <row r="18" spans="1:13" ht="30.75" customHeight="1" x14ac:dyDescent="0.15">
      <c r="A18" s="338"/>
      <c r="B18" s="318"/>
      <c r="C18" s="19" t="s">
        <v>63</v>
      </c>
      <c r="D18" s="112" t="s">
        <v>64</v>
      </c>
      <c r="E18" s="124"/>
      <c r="F18" s="124"/>
      <c r="G18" s="347"/>
      <c r="H18" s="347"/>
      <c r="I18" s="348"/>
      <c r="J18" s="349"/>
      <c r="K18" s="350"/>
      <c r="L18" s="113"/>
    </row>
    <row r="19" spans="1:13" ht="30.75" customHeight="1" x14ac:dyDescent="0.15">
      <c r="A19" s="338"/>
      <c r="B19" s="318"/>
      <c r="C19" s="19" t="s">
        <v>65</v>
      </c>
      <c r="D19" s="112" t="s">
        <v>66</v>
      </c>
      <c r="E19" s="124"/>
      <c r="F19" s="124"/>
      <c r="G19" s="351"/>
      <c r="H19" s="351"/>
      <c r="I19" s="352"/>
      <c r="J19" s="353"/>
      <c r="K19" s="354"/>
      <c r="L19" s="113"/>
    </row>
    <row r="20" spans="1:13" ht="30.75" customHeight="1" x14ac:dyDescent="0.15">
      <c r="A20" s="338"/>
      <c r="B20" s="318"/>
      <c r="C20" s="19" t="s">
        <v>67</v>
      </c>
      <c r="D20" s="112" t="s">
        <v>68</v>
      </c>
      <c r="E20" s="124"/>
      <c r="F20" s="124"/>
      <c r="G20" s="351"/>
      <c r="H20" s="351"/>
      <c r="I20" s="352"/>
      <c r="J20" s="353"/>
      <c r="K20" s="354"/>
      <c r="L20" s="113"/>
    </row>
    <row r="21" spans="1:13" ht="30.75" customHeight="1" x14ac:dyDescent="0.15">
      <c r="A21" s="338"/>
      <c r="B21" s="318"/>
      <c r="C21" s="19" t="s">
        <v>69</v>
      </c>
      <c r="D21" s="112" t="s">
        <v>70</v>
      </c>
      <c r="E21" s="124"/>
      <c r="F21" s="124"/>
      <c r="G21" s="351"/>
      <c r="H21" s="351"/>
      <c r="I21" s="352"/>
      <c r="J21" s="353"/>
      <c r="K21" s="354"/>
      <c r="L21" s="113"/>
    </row>
    <row r="22" spans="1:13" ht="30.75" customHeight="1" x14ac:dyDescent="0.15">
      <c r="A22" s="338"/>
      <c r="B22" s="318"/>
      <c r="C22" s="19" t="s">
        <v>71</v>
      </c>
      <c r="D22" s="112" t="s">
        <v>72</v>
      </c>
      <c r="E22" s="124"/>
      <c r="F22" s="124"/>
      <c r="G22" s="351"/>
      <c r="H22" s="351"/>
      <c r="I22" s="352"/>
      <c r="J22" s="353"/>
      <c r="K22" s="354"/>
      <c r="L22" s="113"/>
    </row>
    <row r="23" spans="1:13" ht="30.75" customHeight="1" x14ac:dyDescent="0.15">
      <c r="A23" s="338"/>
      <c r="B23" s="318"/>
      <c r="C23" s="19" t="s">
        <v>73</v>
      </c>
      <c r="D23" s="112" t="s">
        <v>74</v>
      </c>
      <c r="E23" s="124"/>
      <c r="F23" s="124"/>
      <c r="G23" s="351"/>
      <c r="H23" s="351"/>
      <c r="I23" s="352"/>
      <c r="J23" s="353"/>
      <c r="K23" s="354"/>
      <c r="L23" s="113"/>
    </row>
    <row r="24" spans="1:13" ht="30.75" customHeight="1" x14ac:dyDescent="0.15">
      <c r="A24" s="338"/>
      <c r="B24" s="318"/>
      <c r="C24" s="19" t="s">
        <v>75</v>
      </c>
      <c r="D24" s="88" t="s">
        <v>76</v>
      </c>
      <c r="E24" s="124"/>
      <c r="F24" s="124"/>
      <c r="G24" s="355"/>
      <c r="H24" s="355"/>
      <c r="I24" s="356"/>
      <c r="J24" s="357"/>
      <c r="K24" s="358"/>
      <c r="L24" s="113"/>
    </row>
    <row r="25" spans="1:13" ht="30.75" customHeight="1" thickBot="1" x14ac:dyDescent="0.2">
      <c r="A25" s="338"/>
      <c r="B25" s="319"/>
      <c r="C25" s="20" t="s">
        <v>77</v>
      </c>
      <c r="D25" s="114" t="s">
        <v>78</v>
      </c>
      <c r="E25" s="122"/>
      <c r="F25" s="122"/>
      <c r="G25" s="351"/>
      <c r="H25" s="351"/>
      <c r="I25" s="352"/>
      <c r="J25" s="353"/>
      <c r="K25" s="354"/>
      <c r="L25" s="113"/>
    </row>
    <row r="26" spans="1:13" ht="29.25" customHeight="1" thickTop="1" thickBot="1" x14ac:dyDescent="0.2">
      <c r="A26" s="338"/>
      <c r="B26" s="312" t="s">
        <v>79</v>
      </c>
      <c r="C26" s="313"/>
      <c r="D26" s="313"/>
      <c r="E26" s="127">
        <f>SUM(E16+E17+E18+E19+E20+E21+E22+E23+E24+E25)</f>
        <v>0</v>
      </c>
      <c r="F26" s="119">
        <f>SUM(F16:F25)</f>
        <v>0</v>
      </c>
      <c r="G26" s="359"/>
      <c r="H26" s="360"/>
      <c r="I26" s="360"/>
      <c r="J26" s="360"/>
      <c r="K26" s="361"/>
      <c r="L26" s="115"/>
    </row>
    <row r="27" spans="1:13" ht="30.75" customHeight="1" thickTop="1" x14ac:dyDescent="0.15">
      <c r="A27" s="338"/>
      <c r="B27" s="365" t="s">
        <v>80</v>
      </c>
      <c r="C27" s="21" t="s">
        <v>81</v>
      </c>
      <c r="D27" s="23" t="s">
        <v>44</v>
      </c>
      <c r="E27" s="126"/>
      <c r="F27" s="125"/>
      <c r="G27" s="347"/>
      <c r="H27" s="347"/>
      <c r="I27" s="348"/>
      <c r="J27" s="349"/>
      <c r="K27" s="350"/>
      <c r="L27" s="113"/>
      <c r="M27" s="116"/>
    </row>
    <row r="28" spans="1:13" ht="30.75" customHeight="1" x14ac:dyDescent="0.15">
      <c r="A28" s="338"/>
      <c r="B28" s="365"/>
      <c r="C28" s="22" t="s">
        <v>83</v>
      </c>
      <c r="D28" s="23" t="s">
        <v>44</v>
      </c>
      <c r="E28" s="124"/>
      <c r="F28" s="123"/>
      <c r="G28" s="355"/>
      <c r="H28" s="355"/>
      <c r="I28" s="356"/>
      <c r="J28" s="357"/>
      <c r="K28" s="358"/>
      <c r="L28" s="113"/>
      <c r="M28" s="116"/>
    </row>
    <row r="29" spans="1:13" ht="30.75" customHeight="1" x14ac:dyDescent="0.15">
      <c r="A29" s="338"/>
      <c r="B29" s="365"/>
      <c r="C29" s="22" t="s">
        <v>84</v>
      </c>
      <c r="D29" s="23" t="s">
        <v>104</v>
      </c>
      <c r="E29" s="124"/>
      <c r="F29" s="123"/>
      <c r="G29" s="355"/>
      <c r="H29" s="355"/>
      <c r="I29" s="356"/>
      <c r="J29" s="357"/>
      <c r="K29" s="358"/>
      <c r="L29" s="113"/>
    </row>
    <row r="30" spans="1:13" ht="30.75" customHeight="1" thickBot="1" x14ac:dyDescent="0.2">
      <c r="A30" s="339"/>
      <c r="B30" s="366"/>
      <c r="C30" s="24" t="s">
        <v>85</v>
      </c>
      <c r="D30" s="14" t="s">
        <v>82</v>
      </c>
      <c r="E30" s="122"/>
      <c r="F30" s="121"/>
      <c r="G30" s="367"/>
      <c r="H30" s="367"/>
      <c r="I30" s="368"/>
      <c r="J30" s="369"/>
      <c r="K30" s="370"/>
      <c r="L30" s="113"/>
    </row>
    <row r="31" spans="1:13" ht="29.25" customHeight="1" thickTop="1" thickBot="1" x14ac:dyDescent="0.2">
      <c r="A31" s="371" t="s">
        <v>86</v>
      </c>
      <c r="B31" s="372"/>
      <c r="C31" s="373"/>
      <c r="D31" s="373"/>
      <c r="E31" s="120">
        <f>SUM(E26+E27+E28+E29+E30)</f>
        <v>0</v>
      </c>
      <c r="F31" s="117">
        <f>SUM(F26)</f>
        <v>0</v>
      </c>
      <c r="G31" s="374"/>
      <c r="H31" s="375"/>
      <c r="I31" s="376"/>
      <c r="J31" s="377"/>
      <c r="K31" s="378"/>
      <c r="L31" s="115"/>
    </row>
    <row r="32" spans="1:13" ht="13.5" customHeight="1" x14ac:dyDescent="0.15">
      <c r="A32" s="362" t="s">
        <v>87</v>
      </c>
      <c r="B32" s="362"/>
      <c r="C32" s="362"/>
      <c r="D32" s="362"/>
      <c r="E32" s="363"/>
      <c r="F32" s="363"/>
      <c r="G32" s="362"/>
      <c r="H32" s="362"/>
      <c r="I32" s="362"/>
      <c r="J32" s="362"/>
      <c r="K32" s="362"/>
      <c r="L32" s="118"/>
    </row>
    <row r="33" spans="1:12" ht="15.75" customHeight="1" x14ac:dyDescent="0.15">
      <c r="A33" s="364"/>
      <c r="B33" s="364"/>
      <c r="C33" s="364"/>
      <c r="D33" s="364"/>
      <c r="E33" s="364"/>
      <c r="F33" s="364"/>
      <c r="G33" s="364"/>
      <c r="H33" s="364"/>
      <c r="I33" s="364"/>
      <c r="J33" s="364"/>
      <c r="K33" s="364"/>
      <c r="L33" s="89"/>
    </row>
  </sheetData>
  <sheetProtection selectLockedCells="1"/>
  <mergeCells count="56">
    <mergeCell ref="A32:K32"/>
    <mergeCell ref="A33:K33"/>
    <mergeCell ref="B27:B30"/>
    <mergeCell ref="G27:K27"/>
    <mergeCell ref="G28:K28"/>
    <mergeCell ref="G29:K29"/>
    <mergeCell ref="G30:K30"/>
    <mergeCell ref="A31:D31"/>
    <mergeCell ref="G31:K31"/>
    <mergeCell ref="A15:D15"/>
    <mergeCell ref="G15:K15"/>
    <mergeCell ref="A16:A30"/>
    <mergeCell ref="B16:B25"/>
    <mergeCell ref="G16:K16"/>
    <mergeCell ref="G17:K17"/>
    <mergeCell ref="G18:K18"/>
    <mergeCell ref="G19:K19"/>
    <mergeCell ref="G20:K20"/>
    <mergeCell ref="G21:K21"/>
    <mergeCell ref="G22:K22"/>
    <mergeCell ref="G23:K23"/>
    <mergeCell ref="G24:K24"/>
    <mergeCell ref="G25:K25"/>
    <mergeCell ref="B26:D26"/>
    <mergeCell ref="G26:K26"/>
    <mergeCell ref="A14:D14"/>
    <mergeCell ref="E14:F14"/>
    <mergeCell ref="G14:K14"/>
    <mergeCell ref="A5:A13"/>
    <mergeCell ref="C5:D5"/>
    <mergeCell ref="E5:F5"/>
    <mergeCell ref="B11:D11"/>
    <mergeCell ref="E11:F11"/>
    <mergeCell ref="G11:K11"/>
    <mergeCell ref="B12:B13"/>
    <mergeCell ref="E12:F12"/>
    <mergeCell ref="E13:F13"/>
    <mergeCell ref="G13:K13"/>
    <mergeCell ref="G5:K5"/>
    <mergeCell ref="B6:B10"/>
    <mergeCell ref="E6:F6"/>
    <mergeCell ref="E9:F9"/>
    <mergeCell ref="G9:K9"/>
    <mergeCell ref="E10:F10"/>
    <mergeCell ref="G1:K1"/>
    <mergeCell ref="G2:K2"/>
    <mergeCell ref="A3:G3"/>
    <mergeCell ref="I3:K3"/>
    <mergeCell ref="A4:D4"/>
    <mergeCell ref="E4:F4"/>
    <mergeCell ref="G4:K4"/>
    <mergeCell ref="G6:K6"/>
    <mergeCell ref="E7:F7"/>
    <mergeCell ref="G7:K7"/>
    <mergeCell ref="E8:F8"/>
    <mergeCell ref="G8:K8"/>
  </mergeCells>
  <phoneticPr fontId="2"/>
  <dataValidations count="1">
    <dataValidation imeMode="off" allowBlank="1" showInputMessage="1" showErrorMessage="1" sqref="E5:F14" xr:uid="{4E8C4B57-AE49-4AF5-871A-6F349313BF0C}"/>
  </dataValidations>
  <printOptions horizontalCentered="1" verticalCentered="1"/>
  <pageMargins left="0" right="0.39370078740157483" top="7.874015748031496E-2" bottom="0" header="3.937007874015748E-2" footer="0"/>
  <pageSetup paperSize="9" scale="89" firstPageNumber="20"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72C55-3051-4300-A191-DC10BEDC9D67}">
  <dimension ref="A1:P27"/>
  <sheetViews>
    <sheetView view="pageBreakPreview" zoomScaleNormal="100" zoomScaleSheetLayoutView="100" workbookViewId="0"/>
  </sheetViews>
  <sheetFormatPr defaultColWidth="9" defaultRowHeight="13.5" x14ac:dyDescent="0.15"/>
  <cols>
    <col min="1" max="1" width="5.875" style="1" customWidth="1"/>
    <col min="2" max="2" width="10" style="1" customWidth="1"/>
    <col min="3" max="4" width="9" style="1"/>
    <col min="5" max="5" width="13.625" style="1" customWidth="1"/>
    <col min="6" max="6" width="11.75" style="1" customWidth="1"/>
    <col min="7" max="10" width="9" style="1"/>
    <col min="11" max="11" width="5.75" style="1" customWidth="1"/>
    <col min="12" max="12" width="9" style="1" customWidth="1"/>
    <col min="13" max="13" width="7.5" style="1" customWidth="1"/>
    <col min="14" max="14" width="2.75" style="1" customWidth="1"/>
    <col min="15" max="16384" width="9" style="1"/>
  </cols>
  <sheetData>
    <row r="1" spans="1:16" ht="22.5" customHeight="1" x14ac:dyDescent="0.15">
      <c r="J1" s="379" t="s">
        <v>143</v>
      </c>
      <c r="K1" s="379"/>
      <c r="L1" s="379"/>
      <c r="M1" s="379"/>
      <c r="N1" s="27"/>
    </row>
    <row r="2" spans="1:16" ht="21.75" thickBot="1" x14ac:dyDescent="0.2">
      <c r="A2" s="28" t="s">
        <v>105</v>
      </c>
      <c r="H2" s="1" t="s">
        <v>28</v>
      </c>
      <c r="I2" s="380">
        <f>'[1]申込書 '!G10</f>
        <v>0</v>
      </c>
      <c r="J2" s="381"/>
      <c r="K2" s="381"/>
      <c r="L2" s="381"/>
      <c r="M2" s="382"/>
    </row>
    <row r="3" spans="1:16" ht="34.5" customHeight="1" x14ac:dyDescent="0.15">
      <c r="A3" s="383" t="s">
        <v>106</v>
      </c>
      <c r="B3" s="384"/>
      <c r="C3" s="387" t="s">
        <v>160</v>
      </c>
      <c r="D3" s="388"/>
      <c r="E3" s="388"/>
      <c r="F3" s="133" t="s">
        <v>159</v>
      </c>
      <c r="G3" s="391" t="s">
        <v>158</v>
      </c>
      <c r="H3" s="392"/>
      <c r="I3" s="392"/>
      <c r="J3" s="392"/>
      <c r="K3" s="392"/>
      <c r="L3" s="392"/>
      <c r="M3" s="393"/>
    </row>
    <row r="4" spans="1:16" ht="51" customHeight="1" thickBot="1" x14ac:dyDescent="0.2">
      <c r="A4" s="385"/>
      <c r="B4" s="386"/>
      <c r="C4" s="389"/>
      <c r="D4" s="390"/>
      <c r="E4" s="390"/>
      <c r="F4" s="132" t="s">
        <v>157</v>
      </c>
      <c r="G4" s="394" t="s">
        <v>156</v>
      </c>
      <c r="H4" s="395"/>
      <c r="I4" s="395"/>
      <c r="J4" s="395"/>
      <c r="K4" s="395"/>
      <c r="L4" s="395"/>
      <c r="M4" s="396"/>
    </row>
    <row r="5" spans="1:16" ht="27.75" customHeight="1" x14ac:dyDescent="0.15">
      <c r="A5" s="383" t="s">
        <v>107</v>
      </c>
      <c r="B5" s="384"/>
      <c r="C5" s="399" t="s">
        <v>13</v>
      </c>
      <c r="D5" s="388"/>
      <c r="E5" s="388"/>
      <c r="F5" s="400"/>
      <c r="G5" s="404" t="s">
        <v>155</v>
      </c>
      <c r="H5" s="405"/>
      <c r="I5" s="405"/>
      <c r="J5" s="405"/>
      <c r="K5" s="405"/>
      <c r="L5" s="405"/>
      <c r="M5" s="406"/>
    </row>
    <row r="6" spans="1:16" ht="36.75" customHeight="1" x14ac:dyDescent="0.15">
      <c r="A6" s="397"/>
      <c r="B6" s="398"/>
      <c r="C6" s="401"/>
      <c r="D6" s="402"/>
      <c r="E6" s="402"/>
      <c r="F6" s="403"/>
      <c r="G6" s="402" t="s">
        <v>154</v>
      </c>
      <c r="H6" s="402"/>
      <c r="I6" s="402"/>
      <c r="J6" s="402"/>
      <c r="K6" s="402"/>
      <c r="L6" s="402"/>
      <c r="M6" s="407"/>
    </row>
    <row r="7" spans="1:16" ht="39.75" customHeight="1" x14ac:dyDescent="0.15">
      <c r="A7" s="408" t="s">
        <v>108</v>
      </c>
      <c r="B7" s="409"/>
      <c r="C7" s="410"/>
      <c r="D7" s="410"/>
      <c r="E7" s="410"/>
      <c r="F7" s="410"/>
      <c r="G7" s="410"/>
      <c r="H7" s="410"/>
      <c r="I7" s="410"/>
      <c r="J7" s="410"/>
      <c r="K7" s="410"/>
      <c r="L7" s="410"/>
      <c r="M7" s="411"/>
    </row>
    <row r="8" spans="1:16" ht="40.9" customHeight="1" x14ac:dyDescent="0.15">
      <c r="A8" s="412" t="s">
        <v>120</v>
      </c>
      <c r="B8" s="409"/>
      <c r="C8" s="410"/>
      <c r="D8" s="410"/>
      <c r="E8" s="410"/>
      <c r="F8" s="410"/>
      <c r="G8" s="410"/>
      <c r="H8" s="410"/>
      <c r="I8" s="410"/>
      <c r="J8" s="410"/>
      <c r="K8" s="410"/>
      <c r="L8" s="410"/>
      <c r="M8" s="411"/>
    </row>
    <row r="9" spans="1:16" ht="40.9" customHeight="1" x14ac:dyDescent="0.15">
      <c r="A9" s="412" t="s">
        <v>121</v>
      </c>
      <c r="B9" s="153"/>
      <c r="C9" s="413"/>
      <c r="D9" s="414"/>
      <c r="E9" s="414"/>
      <c r="F9" s="414"/>
      <c r="G9" s="415"/>
      <c r="H9" s="84" t="s">
        <v>109</v>
      </c>
      <c r="I9" s="413"/>
      <c r="J9" s="414"/>
      <c r="K9" s="414"/>
      <c r="L9" s="414"/>
      <c r="M9" s="416"/>
    </row>
    <row r="10" spans="1:16" ht="50.1" customHeight="1" x14ac:dyDescent="0.15">
      <c r="A10" s="412" t="s">
        <v>110</v>
      </c>
      <c r="B10" s="153"/>
      <c r="C10" s="417" t="s">
        <v>122</v>
      </c>
      <c r="D10" s="417"/>
      <c r="E10" s="417"/>
      <c r="F10" s="417"/>
      <c r="G10" s="417"/>
      <c r="H10" s="85" t="s">
        <v>114</v>
      </c>
      <c r="I10" s="418" t="s">
        <v>129</v>
      </c>
      <c r="J10" s="418"/>
      <c r="K10" s="418"/>
      <c r="L10" s="418"/>
      <c r="M10" s="419"/>
    </row>
    <row r="11" spans="1:16" ht="50.1" customHeight="1" x14ac:dyDescent="0.15">
      <c r="A11" s="412"/>
      <c r="B11" s="153"/>
      <c r="C11" s="417"/>
      <c r="D11" s="417"/>
      <c r="E11" s="417"/>
      <c r="F11" s="417"/>
      <c r="G11" s="417"/>
      <c r="H11" s="85" t="s">
        <v>117</v>
      </c>
      <c r="I11" s="418" t="s">
        <v>129</v>
      </c>
      <c r="J11" s="418"/>
      <c r="K11" s="418"/>
      <c r="L11" s="418"/>
      <c r="M11" s="419"/>
    </row>
    <row r="12" spans="1:16" ht="50.1" customHeight="1" x14ac:dyDescent="0.15">
      <c r="A12" s="440" t="s">
        <v>111</v>
      </c>
      <c r="B12" s="441"/>
      <c r="C12" s="426" t="s">
        <v>112</v>
      </c>
      <c r="D12" s="426"/>
      <c r="E12" s="420" t="s">
        <v>113</v>
      </c>
      <c r="F12" s="420"/>
      <c r="G12" s="420"/>
      <c r="H12" s="421" t="s">
        <v>123</v>
      </c>
      <c r="I12" s="424" t="s">
        <v>124</v>
      </c>
      <c r="J12" s="424"/>
      <c r="K12" s="425"/>
      <c r="L12" s="425"/>
      <c r="M12" s="86" t="s">
        <v>26</v>
      </c>
    </row>
    <row r="13" spans="1:16" ht="47.25" customHeight="1" x14ac:dyDescent="0.15">
      <c r="A13" s="442"/>
      <c r="B13" s="443"/>
      <c r="C13" s="426" t="s">
        <v>115</v>
      </c>
      <c r="D13" s="426"/>
      <c r="E13" s="420" t="s">
        <v>113</v>
      </c>
      <c r="F13" s="420"/>
      <c r="G13" s="420"/>
      <c r="H13" s="422"/>
      <c r="I13" s="427" t="s">
        <v>116</v>
      </c>
      <c r="J13" s="427"/>
      <c r="K13" s="425"/>
      <c r="L13" s="425"/>
      <c r="M13" s="86" t="s">
        <v>26</v>
      </c>
    </row>
    <row r="14" spans="1:16" ht="45" customHeight="1" x14ac:dyDescent="0.15">
      <c r="A14" s="444"/>
      <c r="B14" s="445"/>
      <c r="C14" s="426" t="s">
        <v>116</v>
      </c>
      <c r="D14" s="426"/>
      <c r="E14" s="420" t="s">
        <v>113</v>
      </c>
      <c r="F14" s="420"/>
      <c r="G14" s="420"/>
      <c r="H14" s="423"/>
      <c r="I14" s="431" t="s">
        <v>130</v>
      </c>
      <c r="J14" s="431"/>
      <c r="K14" s="432"/>
      <c r="L14" s="432"/>
      <c r="M14" s="87" t="s">
        <v>26</v>
      </c>
      <c r="P14" s="131"/>
    </row>
    <row r="15" spans="1:16" ht="75.75" customHeight="1" thickBot="1" x14ac:dyDescent="0.2">
      <c r="A15" s="433" t="s">
        <v>153</v>
      </c>
      <c r="B15" s="434"/>
      <c r="C15" s="435" t="s">
        <v>152</v>
      </c>
      <c r="D15" s="436"/>
      <c r="E15" s="436"/>
      <c r="F15" s="436"/>
      <c r="G15" s="436"/>
      <c r="H15" s="130" t="s">
        <v>118</v>
      </c>
      <c r="I15" s="437" t="s">
        <v>151</v>
      </c>
      <c r="J15" s="438"/>
      <c r="K15" s="438"/>
      <c r="L15" s="438"/>
      <c r="M15" s="439"/>
    </row>
    <row r="16" spans="1:16" ht="30" customHeight="1" thickBot="1" x14ac:dyDescent="0.2">
      <c r="A16" s="446" t="s">
        <v>119</v>
      </c>
      <c r="B16" s="446"/>
      <c r="C16" s="446"/>
      <c r="D16" s="446"/>
      <c r="E16" s="446"/>
      <c r="F16" s="446"/>
      <c r="G16" s="446"/>
      <c r="H16" s="446"/>
      <c r="I16" s="446"/>
      <c r="J16" s="446"/>
      <c r="K16" s="446"/>
      <c r="L16" s="446"/>
      <c r="M16" s="446"/>
    </row>
    <row r="17" spans="1:13" ht="30" customHeight="1" x14ac:dyDescent="0.15">
      <c r="A17" s="428"/>
      <c r="B17" s="429"/>
      <c r="C17" s="429"/>
      <c r="D17" s="429"/>
      <c r="E17" s="429"/>
      <c r="F17" s="429"/>
      <c r="G17" s="429"/>
      <c r="H17" s="429"/>
      <c r="I17" s="429"/>
      <c r="J17" s="429"/>
      <c r="K17" s="429"/>
      <c r="L17" s="429"/>
      <c r="M17" s="430"/>
    </row>
    <row r="18" spans="1:13" ht="28.5" customHeight="1" x14ac:dyDescent="0.15">
      <c r="A18" s="447"/>
      <c r="B18" s="448"/>
      <c r="C18" s="448"/>
      <c r="D18" s="448"/>
      <c r="E18" s="448"/>
      <c r="F18" s="448"/>
      <c r="G18" s="448"/>
      <c r="H18" s="448"/>
      <c r="I18" s="448"/>
      <c r="J18" s="448"/>
      <c r="K18" s="448"/>
      <c r="L18" s="448"/>
      <c r="M18" s="449"/>
    </row>
    <row r="19" spans="1:13" ht="28.5" customHeight="1" thickBot="1" x14ac:dyDescent="0.2">
      <c r="A19" s="447"/>
      <c r="B19" s="448"/>
      <c r="C19" s="448"/>
      <c r="D19" s="448"/>
      <c r="E19" s="448"/>
      <c r="F19" s="448"/>
      <c r="G19" s="448"/>
      <c r="H19" s="448"/>
      <c r="I19" s="448"/>
      <c r="J19" s="448"/>
      <c r="K19" s="448"/>
      <c r="L19" s="448"/>
      <c r="M19" s="449"/>
    </row>
    <row r="20" spans="1:13" ht="24.75" customHeight="1" thickBot="1" x14ac:dyDescent="0.2">
      <c r="A20" s="446" t="s">
        <v>147</v>
      </c>
      <c r="B20" s="446"/>
      <c r="C20" s="446"/>
      <c r="D20" s="446"/>
      <c r="E20" s="446"/>
      <c r="F20" s="446"/>
      <c r="G20" s="446"/>
      <c r="H20" s="446"/>
      <c r="I20" s="446"/>
      <c r="J20" s="446"/>
      <c r="K20" s="446"/>
      <c r="L20" s="446"/>
      <c r="M20" s="446"/>
    </row>
    <row r="21" spans="1:13" ht="28.5" customHeight="1" x14ac:dyDescent="0.15">
      <c r="A21" s="428"/>
      <c r="B21" s="429"/>
      <c r="C21" s="429"/>
      <c r="D21" s="429"/>
      <c r="E21" s="429"/>
      <c r="F21" s="429"/>
      <c r="G21" s="429"/>
      <c r="H21" s="429"/>
      <c r="I21" s="429"/>
      <c r="J21" s="429"/>
      <c r="K21" s="429"/>
      <c r="L21" s="429"/>
      <c r="M21" s="430"/>
    </row>
    <row r="22" spans="1:13" ht="28.5" customHeight="1" x14ac:dyDescent="0.15">
      <c r="A22" s="447"/>
      <c r="B22" s="448"/>
      <c r="C22" s="448"/>
      <c r="D22" s="448"/>
      <c r="E22" s="448"/>
      <c r="F22" s="448"/>
      <c r="G22" s="448"/>
      <c r="H22" s="448"/>
      <c r="I22" s="448"/>
      <c r="J22" s="448"/>
      <c r="K22" s="448"/>
      <c r="L22" s="448"/>
      <c r="M22" s="449"/>
    </row>
    <row r="23" spans="1:13" ht="29.25" customHeight="1" thickBot="1" x14ac:dyDescent="0.2">
      <c r="A23" s="450"/>
      <c r="B23" s="451"/>
      <c r="C23" s="451"/>
      <c r="D23" s="451"/>
      <c r="E23" s="451"/>
      <c r="F23" s="451"/>
      <c r="G23" s="451"/>
      <c r="H23" s="451"/>
      <c r="I23" s="451"/>
      <c r="J23" s="451"/>
      <c r="K23" s="451"/>
      <c r="L23" s="451"/>
      <c r="M23" s="452"/>
    </row>
    <row r="24" spans="1:13" ht="13.5" customHeight="1" thickBot="1" x14ac:dyDescent="0.2">
      <c r="A24" s="129"/>
      <c r="B24" s="129"/>
      <c r="C24" s="129"/>
      <c r="D24" s="129"/>
      <c r="E24" s="129"/>
      <c r="F24" s="129"/>
      <c r="G24" s="129"/>
      <c r="H24" s="129"/>
      <c r="I24" s="129"/>
      <c r="J24" s="129"/>
      <c r="K24" s="129"/>
      <c r="L24" s="129"/>
      <c r="M24" s="129"/>
    </row>
    <row r="25" spans="1:13" ht="27.75" customHeight="1" thickBot="1" x14ac:dyDescent="0.2">
      <c r="A25" s="453" t="s">
        <v>150</v>
      </c>
      <c r="B25" s="454"/>
      <c r="C25" s="454"/>
      <c r="D25" s="454"/>
      <c r="E25" s="454"/>
      <c r="F25" s="454"/>
      <c r="G25" s="454"/>
      <c r="H25" s="454"/>
      <c r="I25" s="454"/>
      <c r="J25" s="454"/>
      <c r="K25" s="454"/>
      <c r="L25" s="454"/>
      <c r="M25" s="455"/>
    </row>
    <row r="26" spans="1:13" ht="46.15" customHeight="1" x14ac:dyDescent="0.15">
      <c r="A26" s="456" t="s">
        <v>149</v>
      </c>
      <c r="B26" s="457"/>
      <c r="C26" s="457"/>
      <c r="D26" s="457"/>
      <c r="E26" s="457"/>
      <c r="F26" s="457"/>
      <c r="G26" s="457"/>
      <c r="H26" s="457"/>
      <c r="I26" s="457"/>
      <c r="J26" s="457"/>
      <c r="K26" s="457"/>
      <c r="L26" s="457"/>
      <c r="M26" s="458"/>
    </row>
    <row r="27" spans="1:13" ht="54.4" customHeight="1" thickBot="1" x14ac:dyDescent="0.2">
      <c r="A27" s="459" t="s">
        <v>148</v>
      </c>
      <c r="B27" s="460"/>
      <c r="C27" s="460"/>
      <c r="D27" s="460"/>
      <c r="E27" s="460"/>
      <c r="F27" s="460"/>
      <c r="G27" s="460"/>
      <c r="H27" s="460"/>
      <c r="I27" s="460"/>
      <c r="J27" s="460"/>
      <c r="K27" s="460"/>
      <c r="L27" s="460"/>
      <c r="M27" s="461"/>
    </row>
  </sheetData>
  <sheetProtection selectLockedCells="1"/>
  <mergeCells count="49">
    <mergeCell ref="A22:M22"/>
    <mergeCell ref="A23:M23"/>
    <mergeCell ref="A25:M25"/>
    <mergeCell ref="A26:M26"/>
    <mergeCell ref="A27:M27"/>
    <mergeCell ref="A21:M21"/>
    <mergeCell ref="C14:D14"/>
    <mergeCell ref="E14:G14"/>
    <mergeCell ref="I14:J14"/>
    <mergeCell ref="K14:L14"/>
    <mergeCell ref="A15:B15"/>
    <mergeCell ref="C15:G15"/>
    <mergeCell ref="I15:M15"/>
    <mergeCell ref="A12:B14"/>
    <mergeCell ref="C12:D12"/>
    <mergeCell ref="A16:M16"/>
    <mergeCell ref="A17:M17"/>
    <mergeCell ref="A18:M18"/>
    <mergeCell ref="A19:M19"/>
    <mergeCell ref="A20:M20"/>
    <mergeCell ref="A10:B11"/>
    <mergeCell ref="C10:G11"/>
    <mergeCell ref="I10:M10"/>
    <mergeCell ref="I11:M11"/>
    <mergeCell ref="E12:G12"/>
    <mergeCell ref="H12:H14"/>
    <mergeCell ref="I12:J12"/>
    <mergeCell ref="K12:L12"/>
    <mergeCell ref="C13:D13"/>
    <mergeCell ref="E13:G13"/>
    <mergeCell ref="I13:J13"/>
    <mergeCell ref="K13:L13"/>
    <mergeCell ref="A8:B8"/>
    <mergeCell ref="C8:M8"/>
    <mergeCell ref="A9:B9"/>
    <mergeCell ref="C9:G9"/>
    <mergeCell ref="I9:M9"/>
    <mergeCell ref="A5:B6"/>
    <mergeCell ref="C5:F6"/>
    <mergeCell ref="G5:M5"/>
    <mergeCell ref="G6:M6"/>
    <mergeCell ref="A7:B7"/>
    <mergeCell ref="C7:M7"/>
    <mergeCell ref="J1:M1"/>
    <mergeCell ref="I2:M2"/>
    <mergeCell ref="A3:B4"/>
    <mergeCell ref="C3:E4"/>
    <mergeCell ref="G3:M3"/>
    <mergeCell ref="G4:M4"/>
  </mergeCells>
  <phoneticPr fontId="2"/>
  <pageMargins left="0.31496062992125984" right="0.39370078740157483" top="0.15748031496062992" bottom="0.15748031496062992" header="3.937007874015748E-2" footer="0"/>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健康増進申込書</vt:lpstr>
      <vt:lpstr>収支予算 (充当有） </vt:lpstr>
      <vt:lpstr>目的等 </vt:lpstr>
      <vt:lpstr>健康増進申込書!Print_Area</vt:lpstr>
      <vt:lpstr>'収支予算 (充当有） '!Print_Area</vt:lpstr>
      <vt:lpstr>'目的等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2024-02-29T11:07:18Z</dcterms:created>
  <dcterms:modified xsi:type="dcterms:W3CDTF">2024-02-29T11:07:22Z</dcterms:modified>
</cp:coreProperties>
</file>