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8_{967D8BE5-33B6-4262-BDF8-77B97365C8CF}" xr6:coauthVersionLast="47" xr6:coauthVersionMax="47" xr10:uidLastSave="{00000000-0000-0000-0000-000000000000}"/>
  <bookViews>
    <workbookView xWindow="-110" yWindow="-110" windowWidth="19420" windowHeight="10300" xr2:uid="{00000000-000D-0000-FFFF-FFFF00000000}"/>
  </bookViews>
  <sheets>
    <sheet name="新規立上げ　申込書" sheetId="7" r:id="rId1"/>
    <sheet name="収支予算 (充当有）" sheetId="18" r:id="rId2"/>
    <sheet name="目的等 (共募協力依頼入り) " sheetId="16" r:id="rId3"/>
  </sheets>
  <definedNames>
    <definedName name="_xlnm.Print_Area" localSheetId="1">'収支予算 (充当有）'!$A$1:$K$32</definedName>
    <definedName name="_xlnm.Print_Area" localSheetId="0">'新規立上げ　申込書'!$A$1:$N$41</definedName>
    <definedName name="_xlnm.Print_Area" localSheetId="2">'目的等 (共募協力依頼入り) '!$A$1:$M$36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8" l="1"/>
  <c r="E26" i="18"/>
  <c r="F26" i="18"/>
  <c r="E31" i="18"/>
  <c r="F31" i="18"/>
  <c r="G2" i="18" a="1"/>
  <c r="I2" i="16" a="1"/>
  <c r="E5" i="18" a="1"/>
  <c r="E5" i="18" l="1"/>
  <c r="E14" i="18"/>
  <c r="N12" i="18" s="1"/>
  <c r="I2" i="16"/>
  <c r="G2" i="18"/>
  <c r="E11" i="18" l="1"/>
  <c r="I10" i="18" s="1"/>
  <c r="I12" i="18"/>
  <c r="J41" i="7"/>
  <c r="M40" i="7"/>
  <c r="N10" i="18" l="1"/>
  <c r="M4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00000000-0006-0000-0000-000001000000}">
      <text>
        <r>
          <rPr>
            <b/>
            <sz val="16"/>
            <color rgb="FF000000"/>
            <rFont val="ＭＳ Ｐゴシック"/>
            <family val="2"/>
            <charset val="128"/>
          </rPr>
          <t>自動計算あり。</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<sst xmlns="http://schemas.openxmlformats.org/spreadsheetml/2006/main" count="214" uniqueCount="180">
  <si>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</si>
  <si>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</si>
  <si>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</si>
  <si>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</si>
  <si>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</si>
  <si>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</si>
  <si>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</si>
  <si>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</si>
  <si>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</si>
  <si>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</si>
  <si>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</si>
  <si>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</si>
  <si>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</si>
  <si>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</si>
  <si>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</si>
  <si>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</si>
  <si>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</si>
  <si>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</si>
  <si>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</si>
  <si>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</si>
  <si>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</si>
  <si>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</si>
  <si>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</si>
  <si>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</si>
  <si>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</si>
  <si>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</si>
  <si>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</si>
  <si>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</si>
  <si>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</si>
  <si>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</si>
  <si>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</si>
  <si>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</si>
  <si>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</si>
  <si>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</si>
  <si>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</si>
  <si>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</si>
  <si>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</si>
  <si>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</si>
  <si>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</si>
  <si>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</si>
  <si>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</si>
  <si>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</si>
  <si>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</si>
  <si>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</si>
  <si>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</si>
  <si>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</si>
  <si>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</si>
  <si>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</si>
  <si>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</si>
  <si>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</si>
  <si>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</si>
  <si>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</si>
  <si>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</si>
  <si>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</si>
  <si>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</si>
  <si>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</si>
  <si>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</si>
  <si>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</si>
  <si>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</si>
  <si>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</si>
  <si>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</si>
  <si>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</si>
  <si>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</si>
  <si>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</si>
  <si>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</si>
  <si>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</si>
  <si>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</si>
  <si>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</si>
  <si>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</si>
  <si>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</si>
  <si>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</si>
  <si>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</si>
  <si>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</si>
  <si>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</si>
  <si>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</si>
  <si>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</si>
  <si>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</si>
  <si>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</si>
  <si>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</si>
  <si>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</si>
  <si>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</si>
  <si>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</si>
  <si>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</si>
  <si>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</si>
  <si>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</si>
  <si>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</si>
  <si>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</si>
  <si>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</si>
  <si>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</si>
  <si>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</si>
  <si>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予算額のうち助成金を充てる金額</t>
    <rPh sb="0" eb="3">
      <t>ヨサンガク</t>
    </rPh>
    <rPh sb="6" eb="9">
      <t>ジョセイキン</t>
    </rPh>
    <rPh sb="10" eb="11">
      <t>ア</t>
    </rPh>
    <rPh sb="13" eb="15">
      <t>キンガク</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</si>
  <si>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</si>
  <si>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</si>
  <si>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</si>
  <si>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</si>
  <si>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</si>
  <si>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</si>
  <si>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</si>
  <si>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</si>
  <si>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</si>
  <si>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</si>
  <si>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</si>
  <si>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</si>
  <si>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</si>
  <si>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</si>
  <si>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</si>
  <si>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</si>
  <si>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</si>
  <si>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</si>
  <si>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</si>
  <si>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</si>
  <si>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</si>
  <si>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</si>
  <si>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</si>
  <si>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</si>
  <si>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</si>
  <si>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</si>
  <si>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□子ども未来支援費</t>
    <rPh sb="1" eb="2">
      <t>コ</t>
    </rPh>
    <rPh sb="4" eb="6">
      <t>ミライ</t>
    </rPh>
    <rPh sb="6" eb="9">
      <t>シエンヒ</t>
    </rPh>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</si>
  <si>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</si>
  <si>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r>
      <t>社会福祉法人横浜市神奈川</t>
    </r>
    <r>
      <rPr>
        <u/>
        <sz val="12"/>
        <rFont val="ＭＳ ゴシック"/>
        <family val="3"/>
        <charset val="128"/>
      </rPr>
      <t>区</t>
    </r>
    <r>
      <rPr>
        <sz val="12"/>
        <rFont val="ＭＳ ゴシック"/>
        <family val="3"/>
        <charset val="128"/>
      </rPr>
      <t>社会福祉協議会会長　様　　</t>
    </r>
    <rPh sb="9" eb="12">
      <t>カナガワ</t>
    </rPh>
    <rPh sb="12" eb="13">
      <t>ク</t>
    </rPh>
    <rPh sb="23" eb="24">
      <t>サマ</t>
    </rPh>
    <phoneticPr fontId="2"/>
  </si>
  <si>
    <t>（様式１-６）</t>
    <rPh sb="1" eb="3">
      <t>ヨウシキ</t>
    </rPh>
    <phoneticPr fontId="2"/>
  </si>
  <si>
    <t>様式（１-２）</t>
    <rPh sb="0" eb="2">
      <t>ヨウシキ</t>
    </rPh>
    <phoneticPr fontId="2"/>
  </si>
  <si>
    <t>様式(１-４）</t>
    <rPh sb="0" eb="2">
      <t>ヨウシキ</t>
    </rPh>
    <phoneticPr fontId="2"/>
  </si>
  <si>
    <t>申請事業
以外の事業</t>
    <rPh sb="0" eb="2">
      <t>シンセイ</t>
    </rPh>
    <rPh sb="2" eb="4">
      <t>ジギョウ</t>
    </rPh>
    <rPh sb="5" eb="7">
      <t>イガイ</t>
    </rPh>
    <rPh sb="8" eb="10">
      <t>ジギョウ</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</si>
  <si>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2"/>
  </si>
  <si>
    <r>
      <t>共同募金への協力について</t>
    </r>
    <r>
      <rPr>
        <b/>
        <sz val="12"/>
        <rFont val="ＭＳ ゴシック"/>
        <family val="3"/>
        <charset val="128"/>
      </rPr>
      <t>　</t>
    </r>
    <r>
      <rPr>
        <b/>
        <sz val="14"/>
        <rFont val="ＭＳ ゴシック"/>
        <family val="3"/>
        <charset val="128"/>
      </rPr>
      <t>※全団体記入</t>
    </r>
    <rPh sb="0" eb="4">
      <t>キョウドウボキン</t>
    </rPh>
    <rPh sb="6" eb="8">
      <t>キョウリョク</t>
    </rPh>
    <rPh sb="14" eb="17">
      <t>ゼンダンタイ</t>
    </rPh>
    <rPh sb="17" eb="19">
      <t>キニュウ</t>
    </rPh>
    <phoneticPr fontId="2"/>
  </si>
  <si>
    <t>神奈川区社協ふれあい助成金は、共同募金の寄付金の一部が財源となっています。
財源確保のために、共同募金の募金活動に可能な範囲でご協力をお願いいたします。</t>
    <rPh sb="0" eb="6">
      <t>カナガワクシャキョウ</t>
    </rPh>
    <rPh sb="10" eb="13">
      <t>ジョセイキン</t>
    </rPh>
    <rPh sb="15" eb="19">
      <t>キョウドウボキン</t>
    </rPh>
    <rPh sb="20" eb="23">
      <t>キフキン</t>
    </rPh>
    <rPh sb="24" eb="26">
      <t>イチブ</t>
    </rPh>
    <rPh sb="27" eb="29">
      <t>ザイゲン</t>
    </rPh>
    <rPh sb="38" eb="42">
      <t>ザイゲンカクホ</t>
    </rPh>
    <rPh sb="47" eb="51">
      <t>キョウドウボキン</t>
    </rPh>
    <rPh sb="52" eb="56">
      <t>ボキンカツドウ</t>
    </rPh>
    <rPh sb="57" eb="59">
      <t>カノウ</t>
    </rPh>
    <rPh sb="60" eb="62">
      <t>ハンイ</t>
    </rPh>
    <rPh sb="64" eb="66">
      <t>キョウリョク</t>
    </rPh>
    <rPh sb="68" eb="69">
      <t>ネガ</t>
    </rPh>
    <phoneticPr fontId="2"/>
  </si>
  <si>
    <t>　令和７年度 神奈川区ふれあい助成金申込書</t>
    <rPh sb="1" eb="3">
      <t>レイワ</t>
    </rPh>
    <rPh sb="4" eb="5">
      <t>ネン</t>
    </rPh>
    <rPh sb="5" eb="6">
      <t>ド</t>
    </rPh>
    <phoneticPr fontId="2"/>
  </si>
  <si>
    <t>令和７年度神奈川区ふれあい助成金の交付を受けたいので必要書類を添付し申請します。</t>
    <rPh sb="0" eb="2">
      <t>レイワ</t>
    </rPh>
    <rPh sb="3" eb="5">
      <t>ネンド</t>
    </rPh>
    <rPh sb="5" eb="9">
      <t>カナガワク</t>
    </rPh>
    <rPh sb="13" eb="16">
      <t>ジョセイキン</t>
    </rPh>
    <rPh sb="17" eb="19">
      <t>コウフ</t>
    </rPh>
    <rPh sb="20" eb="21">
      <t>ウ</t>
    </rPh>
    <rPh sb="26" eb="28">
      <t>ヒツヨウ</t>
    </rPh>
    <rPh sb="28" eb="30">
      <t>ショルイ</t>
    </rPh>
    <rPh sb="31" eb="33">
      <t>テンプ</t>
    </rPh>
    <rPh sb="34" eb="36">
      <t>シンセイ</t>
    </rPh>
    <phoneticPr fontId="2"/>
  </si>
  <si>
    <t>受付者</t>
  </si>
  <si>
    <t>整理番号</t>
  </si>
  <si>
    <t>※事務局記入欄</t>
  </si>
  <si>
    <t>月　　日</t>
  </si>
  <si>
    <t>申 請 団 体</t>
  </si>
  <si>
    <t>※連絡担当者にチェック</t>
  </si>
  <si>
    <t>ふりがな</t>
  </si>
  <si>
    <t>団体名</t>
  </si>
  <si>
    <t>住所</t>
  </si>
  <si>
    <t>〒</t>
  </si>
  <si>
    <t>代表者</t>
  </si>
  <si>
    <t>電話</t>
  </si>
  <si>
    <t>ＦＡＸ</t>
  </si>
  <si>
    <t>メール</t>
  </si>
  <si>
    <t>住 所</t>
  </si>
  <si>
    <t>副代表者</t>
  </si>
  <si>
    <t>電 話</t>
  </si>
  <si>
    <t>会計担当者</t>
  </si>
  <si>
    <t>※街頭募金団体へは７月下旬、募金箱設置団体には９月中にご案内いたします。</t>
    <rPh sb="11" eb="15">
      <t>ガイトウボキン</t>
    </rPh>
    <rPh sb="15" eb="17">
      <t>ダンタイ</t>
    </rPh>
    <rPh sb="20" eb="21">
      <t>ガツ</t>
    </rPh>
    <rPh sb="21" eb="23">
      <t>ゲジュン</t>
    </rPh>
    <rPh sb="24" eb="29">
      <t>ボキンバコセッチ</t>
    </rPh>
    <rPh sb="29" eb="31">
      <t>ダンタイ</t>
    </rPh>
    <rPh sb="34" eb="35">
      <t>ガツ</t>
    </rPh>
    <rPh sb="35" eb="36">
      <t>チュウアンナイ</t>
    </rPh>
    <phoneticPr fontId="2"/>
  </si>
  <si>
    <t>【募金への協力方法】</t>
    <phoneticPr fontId="2"/>
  </si>
  <si>
    <t>その他</t>
    <phoneticPr fontId="2"/>
  </si>
  <si>
    <t>ケアプラザ</t>
    <phoneticPr fontId="2"/>
  </si>
  <si>
    <t>自治会町内会</t>
    <rPh sb="0" eb="3">
      <t xml:space="preserve">ジチカイ </t>
    </rPh>
    <rPh sb="3" eb="6">
      <t xml:space="preserve">チョウナイカイ </t>
    </rPh>
    <phoneticPr fontId="2"/>
  </si>
  <si>
    <t>加入保険名称</t>
    <rPh sb="0" eb="2">
      <t xml:space="preserve">カヌユ </t>
    </rPh>
    <rPh sb="2" eb="4">
      <t xml:space="preserve">ホケン </t>
    </rPh>
    <rPh sb="4" eb="6">
      <t xml:space="preserve">メイショウ </t>
    </rPh>
    <phoneticPr fontId="2"/>
  </si>
  <si>
    <t>会員</t>
    <rPh sb="0" eb="2">
      <t xml:space="preserve">カイイン </t>
    </rPh>
    <phoneticPr fontId="2"/>
  </si>
  <si>
    <t>地区社協</t>
    <rPh sb="0" eb="4">
      <t xml:space="preserve">チクシャキョウ </t>
    </rPh>
    <phoneticPr fontId="2"/>
  </si>
  <si>
    <t>会員</t>
    <rPh sb="0" eb="1">
      <t xml:space="preserve">カイイン </t>
    </rPh>
    <phoneticPr fontId="2"/>
  </si>
  <si>
    <t>区社協</t>
    <rPh sb="0" eb="3">
      <t xml:space="preserve">クシャキョウ </t>
    </rPh>
    <phoneticPr fontId="2"/>
  </si>
  <si>
    <r>
      <t xml:space="preserve">その他
</t>
    </r>
    <r>
      <rPr>
        <sz val="11"/>
        <color indexed="8"/>
        <rFont val="ＭＳ ゴシック"/>
        <family val="3"/>
        <charset val="128"/>
      </rPr>
      <t>（家族・講師等）</t>
    </r>
    <phoneticPr fontId="2"/>
  </si>
  <si>
    <t>（年代：            　　）</t>
    <phoneticPr fontId="2"/>
  </si>
  <si>
    <t>円/</t>
    <rPh sb="0" eb="1">
      <t xml:space="preserve">エン </t>
    </rPh>
    <phoneticPr fontId="2"/>
  </si>
  <si>
    <t>多世代</t>
    <rPh sb="0" eb="1">
      <t xml:space="preserve">タセダイ </t>
    </rPh>
    <phoneticPr fontId="2"/>
  </si>
  <si>
    <t>会費</t>
    <rPh sb="0" eb="2">
      <t xml:space="preserve">カイヒ </t>
    </rPh>
    <phoneticPr fontId="2"/>
  </si>
  <si>
    <t>利用料</t>
    <rPh sb="0" eb="3">
      <t xml:space="preserve">リユオウリョウ </t>
    </rPh>
    <phoneticPr fontId="2"/>
  </si>
  <si>
    <t>多国籍</t>
    <rPh sb="0" eb="3">
      <t xml:space="preserve">タコクセキ </t>
    </rPh>
    <phoneticPr fontId="2"/>
  </si>
  <si>
    <t>子ども</t>
    <rPh sb="0" eb="1">
      <t xml:space="preserve">コドモ </t>
    </rPh>
    <phoneticPr fontId="2"/>
  </si>
  <si>
    <t>障害児者</t>
    <rPh sb="0" eb="3">
      <t xml:space="preserve">ショウガイジ </t>
    </rPh>
    <rPh sb="3" eb="4">
      <t xml:space="preserve">シャ </t>
    </rPh>
    <phoneticPr fontId="2"/>
  </si>
  <si>
    <t>高齢者</t>
    <rPh sb="0" eb="3">
      <t xml:space="preserve">コウレイシャ </t>
    </rPh>
    <phoneticPr fontId="2"/>
  </si>
  <si>
    <t>区</t>
    <rPh sb="0" eb="1">
      <t xml:space="preserve">ク </t>
    </rPh>
    <phoneticPr fontId="2"/>
  </si>
  <si>
    <t>区社協のとき</t>
    <rPh sb="0" eb="3">
      <t xml:space="preserve">クシャキョウノ </t>
    </rPh>
    <phoneticPr fontId="2"/>
  </si>
  <si>
    <t>年　月</t>
    <rPh sb="0" eb="1">
      <t xml:space="preserve">ネン </t>
    </rPh>
    <rPh sb="2" eb="3">
      <t xml:space="preserve">ゲツ </t>
    </rPh>
    <phoneticPr fontId="2"/>
  </si>
  <si>
    <t>認可外保育施設設置届：</t>
    <rPh sb="0" eb="3">
      <t xml:space="preserve">ニンカガイ </t>
    </rPh>
    <rPh sb="3" eb="5">
      <t xml:space="preserve">ホイク </t>
    </rPh>
    <rPh sb="5" eb="7">
      <t xml:space="preserve">シセツ </t>
    </rPh>
    <rPh sb="7" eb="9">
      <t xml:space="preserve">セッチ </t>
    </rPh>
    <rPh sb="9" eb="10">
      <t xml:space="preserve">トドケ </t>
    </rPh>
    <phoneticPr fontId="2"/>
  </si>
  <si>
    <t>保育活動</t>
    <rPh sb="0" eb="2">
      <t xml:space="preserve">ホイク </t>
    </rPh>
    <rPh sb="2" eb="4">
      <t xml:space="preserve">カツドウ </t>
    </rPh>
    <phoneticPr fontId="2"/>
  </si>
  <si>
    <t>年</t>
    <rPh sb="0" eb="1">
      <t xml:space="preserve">ネン </t>
    </rPh>
    <phoneticPr fontId="2"/>
  </si>
  <si>
    <t>活動
年数</t>
    <rPh sb="0" eb="2">
      <t xml:space="preserve">カツドウ </t>
    </rPh>
    <rPh sb="3" eb="5">
      <t xml:space="preserve">ネンスウ </t>
    </rPh>
    <phoneticPr fontId="2"/>
  </si>
  <si>
    <t>道路運送法取得年月：</t>
    <phoneticPr fontId="2"/>
  </si>
  <si>
    <t>送迎</t>
    <rPh sb="0" eb="2">
      <t xml:space="preserve">ソウゲイ </t>
    </rPh>
    <phoneticPr fontId="2"/>
  </si>
  <si>
    <t>年　　月　　日</t>
    <rPh sb="0" eb="1">
      <t xml:space="preserve">ネン </t>
    </rPh>
    <rPh sb="3" eb="4">
      <t xml:space="preserve">ゲツ </t>
    </rPh>
    <rPh sb="6" eb="7">
      <t xml:space="preserve">ヒ </t>
    </rPh>
    <phoneticPr fontId="2"/>
  </si>
  <si>
    <r>
      <rPr>
        <sz val="11"/>
        <rFont val="ＭＳ ゴシック"/>
        <family val="3"/>
        <charset val="128"/>
      </rPr>
      <t>車両経費</t>
    </r>
    <r>
      <rPr>
        <sz val="9"/>
        <rFont val="ＭＳ ゴシック"/>
        <family val="3"/>
        <charset val="128"/>
      </rPr>
      <t xml:space="preserve">
(事業に関わる車両に限る)</t>
    </r>
    <phoneticPr fontId="2"/>
  </si>
  <si>
    <t>神奈川区社協ふれあい助成金</t>
    <rPh sb="10" eb="13">
      <t>ジョセイキン</t>
    </rPh>
    <phoneticPr fontId="2"/>
  </si>
  <si>
    <t>★申込にあたり、【説明会】に参加し団体の活動者全員に周知しました。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</si>
</sst>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
    <numFmt numFmtId="179" formatCode="#,##0.0_ "/>
    <numFmt numFmtId="180" formatCode="#,##0_ ;[Red]\-#,##0\ "/>
    <numFmt numFmtId="181" formatCode="0_ "/>
    <numFmt numFmtId="182" formatCode="0.0_);[Red]\(0.0\)"/>
    <numFmt numFmtId="183" formatCode="0;\-0;;@"/>
    <numFmt numFmtId="184" formatCode="0;\-0;;@\ "/>
  </numFmts>
  <fonts count="46"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8"/>
      <color rgb="FFFF0000"/>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u/>
      <sz val="12"/>
      <name val="ＭＳ ゴシック"/>
      <family val="3"/>
      <charset val="128"/>
    </font>
    <font>
      <sz val="9"/>
      <name val="ＭＳ ゴシック"/>
      <family val="3"/>
      <charset val="128"/>
    </font>
    <font>
      <b/>
      <outline/>
      <sz val="8"/>
      <name val="ＭＳ ゴシック"/>
      <family val="3"/>
      <charset val="128"/>
    </font>
    <font>
      <sz val="12"/>
      <color rgb="FFFF0000"/>
      <name val="ＭＳ ゴシック"/>
      <family val="3"/>
      <charset val="128"/>
    </font>
    <font>
      <b/>
      <sz val="10"/>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sz val="14"/>
      <name val="BIZ UDゴシック"/>
      <family val="3"/>
      <charset val="128"/>
    </font>
    <font>
      <sz val="12"/>
      <name val="BIZ UDPゴシック"/>
      <family val="3"/>
      <charset val="128"/>
    </font>
    <font>
      <outline/>
      <sz val="10"/>
      <name val="ＭＳ ゴシック"/>
      <family val="3"/>
      <charset val="128"/>
    </font>
    <font>
      <sz val="11"/>
      <name val="ＭＳ Ｐゴシック"/>
      <family val="3"/>
      <charset val="128"/>
    </font>
    <font>
      <b/>
      <sz val="16"/>
      <color rgb="FF000000"/>
      <name val="ＭＳ Ｐゴシック"/>
      <family val="2"/>
      <charset val="128"/>
    </font>
    <font>
      <sz val="11"/>
      <color rgb="FF000000"/>
      <name val="ＭＳ ゴシック"/>
      <family val="2"/>
      <charset val="128"/>
    </font>
    <font>
      <sz val="8"/>
      <color rgb="FF000000"/>
      <name val="ＭＳ ゴシック"/>
      <family val="2"/>
      <charset val="128"/>
    </font>
    <font>
      <sz val="10"/>
      <name val="ＭＳ ゴシック"/>
      <family val="2"/>
      <charset val="128"/>
    </font>
    <font>
      <sz val="12"/>
      <name val="ＭＳ ゴシック"/>
      <family val="2"/>
      <charset val="128"/>
    </font>
    <font>
      <sz val="8"/>
      <name val="ＭＳ ゴシック"/>
      <family val="2"/>
      <charset val="128"/>
    </font>
    <font>
      <sz val="10.5"/>
      <color rgb="FF000000"/>
      <name val="ＭＳ ゴシック"/>
      <family val="2"/>
      <charset val="128"/>
    </font>
    <font>
      <sz val="16"/>
      <color rgb="FF000000"/>
      <name val="ＭＳ ゴシック"/>
      <family val="2"/>
      <charset val="128"/>
    </font>
    <font>
      <sz val="11"/>
      <name val="ＭＳ ゴシック"/>
      <family val="2"/>
      <charset val="128"/>
    </font>
    <font>
      <sz val="12"/>
      <color rgb="FF000000"/>
      <name val="ＭＳ ゴシック"/>
      <family val="2"/>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b/>
      <strike/>
      <outline/>
      <sz val="9"/>
      <color rgb="FF0070C0"/>
      <name val="ＭＳ ゴシック"/>
      <family val="3"/>
      <charset val="128"/>
    </font>
    <font>
      <b/>
      <sz val="10"/>
      <name val="ＭＳ ゴシック"/>
      <family val="2"/>
      <charset val="128"/>
    </font>
  </fonts>
  <fills count="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DE9D9"/>
        <bgColor rgb="FF000000"/>
      </patternFill>
    </fill>
    <fill>
      <patternFill patternType="solid">
        <fgColor rgb="FFD9D9D9"/>
        <bgColor rgb="FF000000"/>
      </patternFill>
    </fill>
  </fills>
  <borders count="18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rgb="FF000000"/>
      </right>
      <top style="thin">
        <color indexed="64"/>
      </top>
      <bottom/>
      <diagonal/>
    </border>
    <border>
      <left/>
      <right style="thin">
        <color rgb="FF000000"/>
      </right>
      <top style="thin">
        <color indexed="64"/>
      </top>
      <bottom style="medium">
        <color indexed="64"/>
      </bottom>
      <diagonal/>
    </border>
    <border>
      <left/>
      <right style="thin">
        <color rgb="FF000000"/>
      </right>
      <top style="medium">
        <color indexed="64"/>
      </top>
      <bottom/>
      <diagonal/>
    </border>
    <border>
      <left/>
      <right style="thin">
        <color rgb="FF000000"/>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medium">
        <color indexed="64"/>
      </bottom>
      <diagonal/>
    </border>
    <border>
      <left/>
      <right style="thin">
        <color rgb="FF000000"/>
      </right>
      <top/>
      <bottom/>
      <diagonal/>
    </border>
    <border>
      <left/>
      <right style="medium">
        <color rgb="FF000000"/>
      </right>
      <top style="medium">
        <color indexed="64"/>
      </top>
      <bottom/>
      <diagonal/>
    </border>
    <border>
      <left/>
      <right style="thin">
        <color rgb="FF000000"/>
      </right>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medium">
        <color indexed="64"/>
      </bottom>
      <diagonal/>
    </border>
    <border>
      <left/>
      <right style="thin">
        <color indexed="64"/>
      </right>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medium">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55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9" fillId="0" borderId="17" xfId="0" applyFont="1" applyBorder="1" applyAlignment="1">
      <alignment horizontal="center" vertical="center" wrapText="1"/>
    </xf>
    <xf numFmtId="49" fontId="4" fillId="3" borderId="59" xfId="0" applyNumberFormat="1" applyFont="1" applyFill="1" applyBorder="1" applyAlignment="1">
      <alignment horizontal="center" vertical="center" textRotation="255" wrapText="1"/>
    </xf>
    <xf numFmtId="0" fontId="4" fillId="0" borderId="60" xfId="0" applyFont="1" applyBorder="1" applyAlignment="1">
      <alignment horizontal="left" vertical="center" wrapText="1"/>
    </xf>
    <xf numFmtId="49" fontId="4" fillId="3" borderId="61" xfId="0" applyNumberFormat="1" applyFont="1" applyFill="1" applyBorder="1" applyAlignment="1">
      <alignment horizontal="center" vertical="center" textRotation="255" wrapText="1"/>
    </xf>
    <xf numFmtId="0" fontId="4" fillId="0" borderId="62" xfId="0" applyFont="1" applyBorder="1" applyAlignment="1">
      <alignment horizontal="left" vertical="center" shrinkToFit="1"/>
    </xf>
    <xf numFmtId="49" fontId="4" fillId="3" borderId="65" xfId="0" applyNumberFormat="1" applyFont="1" applyFill="1" applyBorder="1" applyAlignment="1">
      <alignment horizontal="center" vertical="center" textRotation="255" wrapText="1"/>
    </xf>
    <xf numFmtId="49" fontId="4" fillId="2" borderId="71" xfId="0" applyNumberFormat="1" applyFont="1" applyFill="1" applyBorder="1" applyAlignment="1">
      <alignment horizontal="center" vertical="center" textRotation="255" wrapText="1"/>
    </xf>
    <xf numFmtId="0" fontId="13" fillId="0" borderId="75" xfId="0" applyFont="1" applyBorder="1" applyAlignment="1">
      <alignment vertical="center" wrapText="1"/>
    </xf>
    <xf numFmtId="49" fontId="4" fillId="3" borderId="77" xfId="0" applyNumberFormat="1" applyFont="1" applyFill="1" applyBorder="1" applyAlignment="1">
      <alignment horizontal="center" vertical="center" textRotation="255" wrapText="1"/>
    </xf>
    <xf numFmtId="0" fontId="4" fillId="0" borderId="78" xfId="0" applyFont="1" applyBorder="1" applyAlignment="1">
      <alignment vertical="center" wrapText="1"/>
    </xf>
    <xf numFmtId="0" fontId="9" fillId="0" borderId="39" xfId="0" applyFont="1" applyBorder="1" applyAlignment="1">
      <alignment horizontal="left" vertical="center" wrapText="1"/>
    </xf>
    <xf numFmtId="0" fontId="9" fillId="0" borderId="80" xfId="0" applyFont="1" applyBorder="1">
      <alignment vertical="center"/>
    </xf>
    <xf numFmtId="0" fontId="4" fillId="0" borderId="62" xfId="0" applyFont="1" applyBorder="1" applyAlignment="1">
      <alignment vertical="center" wrapText="1"/>
    </xf>
    <xf numFmtId="49" fontId="4" fillId="3" borderId="92" xfId="0" applyNumberFormat="1" applyFont="1" applyFill="1" applyBorder="1" applyAlignment="1">
      <alignment horizontal="center" vertical="center" textRotation="255" wrapText="1"/>
    </xf>
    <xf numFmtId="49" fontId="4" fillId="3" borderId="93" xfId="0" applyNumberFormat="1" applyFont="1" applyFill="1" applyBorder="1" applyAlignment="1">
      <alignment horizontal="center" vertical="center" textRotation="255" wrapText="1"/>
    </xf>
    <xf numFmtId="49" fontId="4" fillId="3" borderId="103" xfId="0" applyNumberFormat="1" applyFont="1" applyFill="1" applyBorder="1" applyAlignment="1">
      <alignment horizontal="center" vertical="center" textRotation="255" wrapText="1"/>
    </xf>
    <xf numFmtId="0" fontId="4" fillId="0" borderId="77" xfId="0" applyFont="1" applyBorder="1" applyAlignment="1">
      <alignment horizontal="center" vertical="center" textRotation="255" wrapText="1"/>
    </xf>
    <xf numFmtId="0" fontId="4" fillId="0" borderId="93" xfId="0" applyFont="1" applyBorder="1" applyAlignment="1">
      <alignment horizontal="center" vertical="center" textRotation="255" wrapText="1"/>
    </xf>
    <xf numFmtId="0" fontId="4" fillId="0" borderId="62" xfId="0" applyFont="1" applyBorder="1" applyAlignment="1">
      <alignment vertical="center" shrinkToFit="1"/>
    </xf>
    <xf numFmtId="0" fontId="4" fillId="0" borderId="103" xfId="0" applyFont="1" applyBorder="1" applyAlignment="1">
      <alignment horizontal="center" vertical="center" textRotation="255" wrapText="1"/>
    </xf>
    <xf numFmtId="0" fontId="4" fillId="0" borderId="0" xfId="0" applyFont="1">
      <alignment vertical="center"/>
    </xf>
    <xf numFmtId="176" fontId="9" fillId="4" borderId="39" xfId="0" applyNumberFormat="1" applyFont="1" applyFill="1" applyBorder="1">
      <alignment vertical="center"/>
    </xf>
    <xf numFmtId="181" fontId="13" fillId="4" borderId="74" xfId="0" applyNumberFormat="1" applyFont="1" applyFill="1" applyBorder="1" applyAlignment="1">
      <alignment vertical="center" wrapText="1"/>
    </xf>
    <xf numFmtId="49" fontId="7" fillId="2" borderId="149" xfId="0" applyNumberFormat="1" applyFont="1" applyFill="1" applyBorder="1" applyAlignment="1">
      <alignment horizontal="center" vertical="center" wrapText="1"/>
    </xf>
    <xf numFmtId="0" fontId="12" fillId="0" borderId="0" xfId="0" applyFont="1">
      <alignment vertical="center"/>
    </xf>
    <xf numFmtId="0" fontId="9" fillId="0" borderId="0" xfId="0" applyFont="1">
      <alignment vertical="center"/>
    </xf>
    <xf numFmtId="0" fontId="1" fillId="0" borderId="35" xfId="0" applyFont="1" applyBorder="1">
      <alignment vertical="center"/>
    </xf>
    <xf numFmtId="0" fontId="1" fillId="0" borderId="0" xfId="0" applyFont="1" applyAlignment="1">
      <alignment vertical="center" shrinkToFit="1"/>
    </xf>
    <xf numFmtId="0" fontId="4" fillId="0" borderId="63" xfId="0" applyFont="1" applyBorder="1" applyAlignment="1">
      <alignment horizontal="left" vertical="center" shrinkToFit="1"/>
    </xf>
    <xf numFmtId="178" fontId="13" fillId="4" borderId="72" xfId="0" applyNumberFormat="1" applyFont="1" applyFill="1" applyBorder="1" applyAlignment="1">
      <alignment horizontal="right" vertical="center" wrapText="1"/>
    </xf>
    <xf numFmtId="0" fontId="4" fillId="2" borderId="0" xfId="0" applyFont="1" applyFill="1" applyAlignment="1">
      <alignment horizontal="left" vertical="center" shrinkToFit="1"/>
    </xf>
    <xf numFmtId="0" fontId="23"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4" fillId="0" borderId="0" xfId="0" applyFont="1" applyAlignment="1">
      <alignment horizontal="right" vertical="center" wrapText="1"/>
    </xf>
    <xf numFmtId="0" fontId="13" fillId="0" borderId="0" xfId="0" applyFont="1" applyAlignment="1">
      <alignment horizontal="left" vertical="center" wrapText="1"/>
    </xf>
    <xf numFmtId="0" fontId="4" fillId="0" borderId="0" xfId="0" applyFont="1" applyAlignment="1">
      <alignment horizontal="left" vertical="center" wrapText="1"/>
    </xf>
    <xf numFmtId="49" fontId="4" fillId="2" borderId="72" xfId="0" applyNumberFormat="1" applyFont="1" applyFill="1" applyBorder="1" applyAlignment="1">
      <alignment vertical="center" wrapText="1" shrinkToFit="1"/>
    </xf>
    <xf numFmtId="0" fontId="13" fillId="0" borderId="74" xfId="0" applyFont="1" applyBorder="1" applyAlignment="1">
      <alignment vertical="center" wrapText="1"/>
    </xf>
    <xf numFmtId="181" fontId="13" fillId="0" borderId="74" xfId="0" applyNumberFormat="1" applyFont="1" applyBorder="1" applyAlignment="1">
      <alignment vertical="center" wrapText="1"/>
    </xf>
    <xf numFmtId="0" fontId="13" fillId="0" borderId="0" xfId="0" applyFont="1" applyAlignment="1">
      <alignment vertical="center" wrapText="1"/>
    </xf>
    <xf numFmtId="182" fontId="9" fillId="0" borderId="139" xfId="0" applyNumberFormat="1" applyFont="1" applyBorder="1">
      <alignment vertical="center"/>
    </xf>
    <xf numFmtId="0" fontId="19" fillId="0" borderId="0" xfId="0" applyFont="1" applyAlignment="1">
      <alignment horizontal="right" vertical="top" wrapText="1"/>
    </xf>
    <xf numFmtId="176" fontId="9" fillId="0" borderId="39" xfId="0" applyNumberFormat="1" applyFont="1" applyBorder="1">
      <alignment vertical="center"/>
    </xf>
    <xf numFmtId="179" fontId="9" fillId="4" borderId="139" xfId="0" applyNumberFormat="1" applyFont="1" applyFill="1" applyBorder="1">
      <alignment vertical="center"/>
    </xf>
    <xf numFmtId="49" fontId="4" fillId="3" borderId="0" xfId="0" applyNumberFormat="1" applyFont="1" applyFill="1" applyAlignment="1">
      <alignment horizontal="center" vertical="center" textRotation="255" wrapText="1"/>
    </xf>
    <xf numFmtId="0" fontId="24" fillId="0" borderId="0" xfId="0" applyFont="1" applyAlignment="1">
      <alignment horizontal="left" vertical="top" wrapText="1"/>
    </xf>
    <xf numFmtId="49" fontId="4" fillId="2" borderId="149" xfId="0" applyNumberFormat="1" applyFont="1" applyFill="1" applyBorder="1" applyAlignment="1">
      <alignment horizontal="center" vertical="center" wrapText="1"/>
    </xf>
    <xf numFmtId="0" fontId="4" fillId="0" borderId="14" xfId="0" applyFont="1" applyBorder="1" applyAlignment="1">
      <alignment horizontal="justify" vertical="center" shrinkToFit="1"/>
    </xf>
    <xf numFmtId="0" fontId="4" fillId="0" borderId="0" xfId="0" applyFont="1" applyAlignment="1">
      <alignment horizontal="left" vertical="center" shrinkToFit="1"/>
    </xf>
    <xf numFmtId="0" fontId="4" fillId="0" borderId="63" xfId="0" applyFont="1" applyBorder="1" applyAlignment="1">
      <alignment horizontal="justify" vertical="center" shrinkToFit="1"/>
    </xf>
    <xf numFmtId="0" fontId="4" fillId="0" borderId="63" xfId="0" applyFont="1" applyBorder="1" applyAlignment="1">
      <alignment horizontal="justify" vertical="center" wrapText="1"/>
    </xf>
    <xf numFmtId="0" fontId="15" fillId="0" borderId="0" xfId="0" applyFont="1" applyAlignment="1">
      <alignment horizontal="left" vertical="center" wrapText="1"/>
    </xf>
    <xf numFmtId="0" fontId="4" fillId="0" borderId="158" xfId="0" applyFont="1" applyBorder="1" applyAlignment="1">
      <alignment horizontal="justify" vertical="center" shrinkToFit="1"/>
    </xf>
    <xf numFmtId="178" fontId="13" fillId="4" borderId="159" xfId="0" applyNumberFormat="1" applyFont="1" applyFill="1" applyBorder="1" applyAlignment="1">
      <alignment horizontal="right" vertical="center" wrapText="1"/>
    </xf>
    <xf numFmtId="0" fontId="15" fillId="0" borderId="0" xfId="0" applyFont="1" applyAlignment="1">
      <alignment horizontal="center" vertical="center" wrapText="1"/>
    </xf>
    <xf numFmtId="176" fontId="15" fillId="0" borderId="146" xfId="0" applyNumberFormat="1" applyFont="1" applyBorder="1" applyAlignment="1">
      <alignment vertical="center" wrapText="1"/>
    </xf>
    <xf numFmtId="176" fontId="15" fillId="0" borderId="147" xfId="0" applyNumberFormat="1" applyFont="1" applyBorder="1" applyAlignment="1">
      <alignment vertical="center" wrapText="1"/>
    </xf>
    <xf numFmtId="176" fontId="15" fillId="0" borderId="148" xfId="0" applyNumberFormat="1" applyFont="1" applyBorder="1" applyAlignment="1">
      <alignment vertical="center" wrapText="1"/>
    </xf>
    <xf numFmtId="178" fontId="13" fillId="4" borderId="109" xfId="0" applyNumberFormat="1" applyFont="1" applyFill="1" applyBorder="1" applyAlignment="1">
      <alignment horizontal="right" vertical="center" wrapText="1"/>
    </xf>
    <xf numFmtId="178" fontId="13" fillId="4" borderId="89" xfId="0" applyNumberFormat="1" applyFont="1" applyFill="1" applyBorder="1" applyAlignment="1">
      <alignment vertical="center" wrapText="1"/>
    </xf>
    <xf numFmtId="0" fontId="1" fillId="0" borderId="0" xfId="0" applyFont="1" applyAlignment="1">
      <alignment horizontal="left" vertical="center" shrinkToFit="1"/>
    </xf>
    <xf numFmtId="0" fontId="25" fillId="0" borderId="73" xfId="0" applyFont="1" applyBorder="1" applyAlignment="1">
      <alignment vertical="center" wrapText="1"/>
    </xf>
    <xf numFmtId="0" fontId="26" fillId="0" borderId="39" xfId="0" applyFont="1" applyBorder="1" applyAlignment="1">
      <alignment horizontal="left" vertical="center" wrapText="1"/>
    </xf>
    <xf numFmtId="0" fontId="1" fillId="0" borderId="63" xfId="0" applyFont="1" applyBorder="1" applyAlignment="1">
      <alignment horizontal="justify" vertical="center" wrapText="1"/>
    </xf>
    <xf numFmtId="0" fontId="4" fillId="0" borderId="16" xfId="0" applyFont="1" applyBorder="1" applyAlignment="1" applyProtection="1">
      <alignment horizontal="left" vertical="center"/>
      <protection locked="0"/>
    </xf>
    <xf numFmtId="0" fontId="4" fillId="0" borderId="0" xfId="0" applyFont="1" applyAlignment="1">
      <alignment vertical="center" shrinkToFit="1"/>
    </xf>
    <xf numFmtId="0" fontId="40" fillId="0" borderId="36" xfId="0" applyFont="1" applyBorder="1" applyAlignment="1" applyProtection="1">
      <alignment vertical="top" shrinkToFit="1"/>
      <protection locked="0"/>
    </xf>
    <xf numFmtId="0" fontId="40" fillId="0" borderId="36" xfId="0" applyFont="1" applyBorder="1" applyAlignment="1" applyProtection="1">
      <alignment vertical="center" shrinkToFit="1"/>
      <protection locked="0"/>
    </xf>
    <xf numFmtId="0" fontId="10" fillId="0" borderId="0" xfId="0" applyFont="1">
      <alignment vertical="center"/>
    </xf>
    <xf numFmtId="0" fontId="4" fillId="0" borderId="0" xfId="0" applyFont="1" applyAlignment="1">
      <alignment horizontal="right"/>
    </xf>
    <xf numFmtId="0" fontId="1" fillId="0" borderId="0" xfId="0" applyFont="1" applyAlignment="1">
      <alignment horizontal="left" vertical="top"/>
    </xf>
    <xf numFmtId="0" fontId="21" fillId="0" borderId="0" xfId="0" applyFont="1">
      <alignment vertical="center"/>
    </xf>
    <xf numFmtId="0" fontId="32" fillId="0" borderId="153" xfId="0" applyFont="1" applyBorder="1" applyAlignment="1">
      <alignment horizontal="center" vertical="center"/>
    </xf>
    <xf numFmtId="0" fontId="32" fillId="0" borderId="2" xfId="0" applyFont="1" applyBorder="1">
      <alignment vertical="center"/>
    </xf>
    <xf numFmtId="0" fontId="3" fillId="0" borderId="0" xfId="0" applyFont="1">
      <alignment vertical="center"/>
    </xf>
    <xf numFmtId="0" fontId="8" fillId="0" borderId="3" xfId="0" applyFont="1" applyBorder="1" applyAlignment="1">
      <alignment horizontal="center" vertical="center"/>
    </xf>
    <xf numFmtId="0" fontId="6" fillId="0" borderId="0" xfId="0" applyFont="1" applyAlignment="1">
      <alignment horizontal="center" vertical="center"/>
    </xf>
    <xf numFmtId="0" fontId="40" fillId="8" borderId="32" xfId="0" applyFont="1" applyFill="1" applyBorder="1" applyAlignment="1">
      <alignment horizontal="center" vertical="center" shrinkToFit="1"/>
    </xf>
    <xf numFmtId="0" fontId="40" fillId="8" borderId="29" xfId="0" applyFont="1" applyFill="1" applyBorder="1" applyAlignment="1">
      <alignment horizontal="center" vertical="center" shrinkToFit="1"/>
    </xf>
    <xf numFmtId="0" fontId="40" fillId="8" borderId="150" xfId="0" applyFont="1" applyFill="1" applyBorder="1" applyAlignment="1">
      <alignment horizontal="center" vertical="center" shrinkToFit="1"/>
    </xf>
    <xf numFmtId="0" fontId="40" fillId="8" borderId="35" xfId="0" applyFont="1" applyFill="1" applyBorder="1" applyAlignment="1">
      <alignment horizontal="center" vertical="center" shrinkToFit="1"/>
    </xf>
    <xf numFmtId="0" fontId="40" fillId="8" borderId="34" xfId="0" applyFont="1" applyFill="1" applyBorder="1" applyAlignment="1">
      <alignment horizontal="center" vertical="center" shrinkToFit="1"/>
    </xf>
    <xf numFmtId="180" fontId="6" fillId="0" borderId="15" xfId="0" applyNumberFormat="1" applyFont="1" applyBorder="1" applyAlignment="1">
      <alignment horizontal="left" vertical="center"/>
    </xf>
    <xf numFmtId="0" fontId="5" fillId="0" borderId="0" xfId="0" applyFont="1" applyAlignment="1">
      <alignment vertical="center" wrapText="1"/>
    </xf>
    <xf numFmtId="0" fontId="4" fillId="5" borderId="120" xfId="0" applyFont="1" applyFill="1" applyBorder="1">
      <alignment vertical="center"/>
    </xf>
    <xf numFmtId="0" fontId="4" fillId="5" borderId="133" xfId="0" applyFont="1" applyFill="1" applyBorder="1">
      <alignment vertical="center"/>
    </xf>
    <xf numFmtId="0" fontId="4" fillId="5" borderId="121" xfId="0" applyFont="1" applyFill="1" applyBorder="1">
      <alignment vertical="center"/>
    </xf>
    <xf numFmtId="0" fontId="4" fillId="5" borderId="135" xfId="0" applyFont="1" applyFill="1" applyBorder="1">
      <alignment vertical="center"/>
    </xf>
    <xf numFmtId="0" fontId="4" fillId="5" borderId="137" xfId="0" applyFont="1" applyFill="1" applyBorder="1" applyAlignment="1">
      <alignment vertical="center" shrinkToFit="1"/>
    </xf>
    <xf numFmtId="0" fontId="4" fillId="5" borderId="138" xfId="0" applyFont="1" applyFill="1" applyBorder="1" applyAlignment="1">
      <alignment vertical="center" shrinkToFit="1"/>
    </xf>
    <xf numFmtId="0" fontId="4" fillId="0" borderId="118" xfId="0" applyFont="1" applyBorder="1">
      <alignment vertical="center"/>
    </xf>
    <xf numFmtId="0" fontId="4" fillId="0" borderId="119" xfId="0" applyFont="1" applyBorder="1">
      <alignment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25" xfId="0" applyFont="1" applyFill="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4" fillId="0" borderId="126" xfId="0" applyFont="1" applyBorder="1" applyAlignment="1">
      <alignment horizontal="center" vertical="center" wrapText="1"/>
    </xf>
    <xf numFmtId="0" fontId="11" fillId="0" borderId="128" xfId="0" applyFont="1" applyBorder="1">
      <alignment vertical="center"/>
    </xf>
    <xf numFmtId="0" fontId="4" fillId="0" borderId="130" xfId="0" applyFont="1" applyBorder="1" applyAlignment="1">
      <alignment horizontal="center" vertical="center" wrapText="1"/>
    </xf>
    <xf numFmtId="178" fontId="11" fillId="2" borderId="115" xfId="0" applyNumberFormat="1" applyFont="1" applyFill="1" applyBorder="1">
      <alignment vertical="center"/>
    </xf>
    <xf numFmtId="178" fontId="11" fillId="0" borderId="35" xfId="0" applyNumberFormat="1" applyFont="1" applyBorder="1">
      <alignment vertical="center"/>
    </xf>
    <xf numFmtId="0" fontId="11" fillId="0" borderId="5" xfId="0" applyFont="1" applyBorder="1" applyProtection="1">
      <alignment vertical="center"/>
      <protection locked="0"/>
    </xf>
    <xf numFmtId="0" fontId="11" fillId="0" borderId="24" xfId="0" applyFont="1" applyBorder="1" applyProtection="1">
      <alignment vertical="center"/>
      <protection locked="0"/>
    </xf>
    <xf numFmtId="0" fontId="11" fillId="0" borderId="18" xfId="0" applyFont="1" applyBorder="1" applyProtection="1">
      <alignment vertical="center"/>
      <protection locked="0"/>
    </xf>
    <xf numFmtId="0" fontId="11" fillId="0" borderId="140" xfId="0" applyFont="1" applyBorder="1" applyProtection="1">
      <alignment vertical="center"/>
      <protection locked="0"/>
    </xf>
    <xf numFmtId="0" fontId="11" fillId="0" borderId="127" xfId="0" applyFont="1" applyBorder="1" applyProtection="1">
      <alignment vertical="center"/>
      <protection locked="0"/>
    </xf>
    <xf numFmtId="0" fontId="4" fillId="0" borderId="13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13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5" borderId="136" xfId="0" applyFont="1" applyFill="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34" fillId="0" borderId="15" xfId="0" applyFont="1" applyBorder="1" applyAlignment="1" applyProtection="1">
      <alignment horizontal="right" vertical="center" wrapText="1"/>
      <protection locked="0"/>
    </xf>
    <xf numFmtId="0" fontId="27" fillId="0" borderId="42" xfId="0" applyFont="1" applyBorder="1" applyAlignment="1">
      <alignment horizontal="center" vertical="center" wrapText="1"/>
    </xf>
    <xf numFmtId="0" fontId="27" fillId="0" borderId="0" xfId="0" applyFont="1" applyAlignment="1">
      <alignment horizontal="center" vertical="center" wrapText="1"/>
    </xf>
    <xf numFmtId="0" fontId="4" fillId="0" borderId="35" xfId="0" applyFont="1" applyBorder="1" applyAlignment="1">
      <alignment vertical="center" wrapText="1" shrinkToFit="1"/>
    </xf>
    <xf numFmtId="0" fontId="4" fillId="0" borderId="115"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4" fillId="0" borderId="32" xfId="0" applyFont="1" applyBorder="1" applyAlignment="1">
      <alignment vertical="center" shrinkToFit="1"/>
    </xf>
    <xf numFmtId="0" fontId="4" fillId="0" borderId="0" xfId="0" applyFont="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4" fillId="0" borderId="37"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4" fillId="0" borderId="0" xfId="0" applyFont="1" applyAlignment="1" applyProtection="1">
      <alignment vertical="center" wrapText="1"/>
      <protection locked="0"/>
    </xf>
    <xf numFmtId="0" fontId="4" fillId="0" borderId="32" xfId="0" applyFont="1" applyBorder="1" applyAlignment="1">
      <alignment vertical="center" wrapText="1" shrinkToFit="1"/>
    </xf>
    <xf numFmtId="0" fontId="4" fillId="0" borderId="0" xfId="0" applyFont="1" applyAlignment="1" applyProtection="1">
      <alignment vertical="center" wrapText="1" shrinkToFit="1"/>
      <protection locked="0"/>
    </xf>
    <xf numFmtId="0" fontId="4" fillId="0" borderId="0" xfId="0" applyFont="1" applyAlignment="1">
      <alignment horizontal="right" vertical="center" wrapText="1" shrinkToFit="1"/>
    </xf>
    <xf numFmtId="0" fontId="4" fillId="0" borderId="0" xfId="0" applyFont="1" applyAlignment="1">
      <alignment vertical="center" wrapText="1" shrinkToFit="1"/>
    </xf>
    <xf numFmtId="0" fontId="4" fillId="0" borderId="2" xfId="0" applyFont="1" applyBorder="1" applyAlignment="1">
      <alignment vertical="center" wrapText="1" shrinkToFit="1"/>
    </xf>
    <xf numFmtId="0" fontId="4" fillId="0" borderId="3" xfId="0" applyFont="1" applyBorder="1" applyAlignment="1" applyProtection="1">
      <alignment vertical="center" wrapText="1" shrinkToFit="1"/>
      <protection locked="0"/>
    </xf>
    <xf numFmtId="0" fontId="4" fillId="0" borderId="3" xfId="0" applyFont="1" applyBorder="1" applyAlignment="1">
      <alignment horizontal="right" vertical="center" wrapText="1" shrinkToFit="1"/>
    </xf>
    <xf numFmtId="0" fontId="4" fillId="0" borderId="3" xfId="0" applyFont="1" applyBorder="1" applyAlignment="1">
      <alignment vertical="center" wrapText="1" shrinkToFit="1"/>
    </xf>
    <xf numFmtId="0" fontId="4" fillId="0" borderId="1"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4" fillId="0" borderId="7" xfId="0" applyFont="1" applyBorder="1" applyAlignment="1" applyProtection="1">
      <alignment vertical="center" wrapText="1" shrinkToFit="1"/>
      <protection locked="0"/>
    </xf>
    <xf numFmtId="0" fontId="4" fillId="0" borderId="5" xfId="0" applyFont="1" applyBorder="1" applyAlignment="1" applyProtection="1">
      <alignment vertical="center" wrapText="1" shrinkToFit="1"/>
      <protection locked="0"/>
      <extLst>
        <ext xmlns:xfpb="http://schemas.microsoft.com/office/spreadsheetml/2022/featurepropertybag" uri="{C7286773-470A-42A8-94C5-96B5CB345126}">
          <xfpb:xfComplement i="0"/>
        </ext>
      </extLst>
    </xf>
    <xf numFmtId="0" fontId="4" fillId="0" borderId="7" xfId="0" applyFont="1" applyBorder="1" applyAlignment="1" applyProtection="1">
      <alignment vertical="center" shrinkToFit="1"/>
      <protection locked="0"/>
    </xf>
    <xf numFmtId="0" fontId="41" fillId="0" borderId="18" xfId="0" applyFont="1" applyBorder="1" applyAlignment="1">
      <alignment horizontal="center" vertical="center" wrapText="1"/>
    </xf>
    <xf numFmtId="0" fontId="4" fillId="0" borderId="36" xfId="0" applyFont="1" applyBorder="1" applyAlignment="1">
      <alignment vertical="center" shrinkToFit="1"/>
    </xf>
    <xf numFmtId="0" fontId="4" fillId="0" borderId="30" xfId="0" applyFont="1" applyBorder="1" applyAlignment="1">
      <alignment horizontal="right" vertical="center" shrinkToFit="1"/>
    </xf>
    <xf numFmtId="0" fontId="4" fillId="0" borderId="21"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176" fontId="15" fillId="0" borderId="145" xfId="0" applyNumberFormat="1" applyFont="1" applyBorder="1" applyAlignment="1" applyProtection="1">
      <alignment horizontal="right" vertical="center" wrapText="1"/>
      <protection locked="0"/>
    </xf>
    <xf numFmtId="176" fontId="15" fillId="0" borderId="144" xfId="0" applyNumberFormat="1" applyFont="1" applyBorder="1" applyAlignment="1" applyProtection="1">
      <alignment horizontal="right" vertical="center" wrapText="1"/>
      <protection locked="0"/>
    </xf>
    <xf numFmtId="176" fontId="15" fillId="0" borderId="160" xfId="0" applyNumberFormat="1" applyFont="1" applyBorder="1" applyAlignment="1" applyProtection="1">
      <alignment horizontal="right" vertical="center" wrapText="1"/>
      <protection locked="0"/>
    </xf>
    <xf numFmtId="0" fontId="18" fillId="0" borderId="63" xfId="0" applyFont="1" applyBorder="1" applyAlignment="1">
      <alignment horizontal="justify" vertical="center" wrapText="1"/>
    </xf>
    <xf numFmtId="176" fontId="15" fillId="0" borderId="143" xfId="0" applyNumberFormat="1" applyFont="1" applyBorder="1" applyAlignment="1" applyProtection="1">
      <alignment horizontal="right" vertical="center" wrapText="1"/>
      <protection locked="0"/>
    </xf>
    <xf numFmtId="0" fontId="4" fillId="5" borderId="120" xfId="0" applyFont="1" applyFill="1" applyBorder="1" applyAlignment="1">
      <alignment horizontal="left" vertical="center"/>
    </xf>
    <xf numFmtId="0" fontId="4" fillId="5" borderId="121" xfId="0" applyFont="1" applyFill="1" applyBorder="1" applyAlignment="1">
      <alignment horizontal="left" vertical="center"/>
    </xf>
    <xf numFmtId="0" fontId="4" fillId="5" borderId="137" xfId="0" applyFont="1" applyFill="1" applyBorder="1">
      <alignment vertical="center"/>
    </xf>
    <xf numFmtId="0" fontId="4" fillId="0" borderId="62" xfId="0" applyFont="1" applyBorder="1" applyAlignment="1" applyProtection="1">
      <alignment horizontal="left" vertical="center" shrinkToFit="1"/>
      <protection locked="0"/>
    </xf>
    <xf numFmtId="0" fontId="4" fillId="0" borderId="62" xfId="0" applyFont="1" applyBorder="1" applyAlignment="1" applyProtection="1">
      <alignment vertical="center" shrinkToFit="1"/>
      <protection locked="0"/>
    </xf>
    <xf numFmtId="0" fontId="4" fillId="0" borderId="21" xfId="0" applyFont="1" applyBorder="1" applyAlignment="1">
      <alignment horizontal="center" vertical="center" shrinkToFit="1"/>
    </xf>
    <xf numFmtId="0" fontId="42" fillId="0" borderId="5"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42" fillId="0" borderId="7" xfId="0" applyFont="1" applyBorder="1" applyAlignment="1">
      <alignment horizontal="left" vertical="center" wrapText="1" shrinkToFit="1"/>
    </xf>
    <xf numFmtId="0" fontId="42" fillId="0" borderId="7" xfId="0" applyFont="1" applyBorder="1" applyAlignment="1" applyProtection="1">
      <alignment horizontal="right" vertical="center" wrapText="1" shrinkToFit="1"/>
      <protection locked="0"/>
      <extLst>
        <ext xmlns:xfpb="http://schemas.microsoft.com/office/spreadsheetml/2022/featurepropertybag" uri="{C7286773-470A-42A8-94C5-96B5CB345126}">
          <xfpb:xfComplement i="0"/>
        </ext>
      </extLst>
    </xf>
    <xf numFmtId="0" fontId="42" fillId="0" borderId="4" xfId="0" applyFont="1" applyBorder="1" applyAlignment="1" applyProtection="1">
      <alignment vertical="center" wrapText="1" shrinkToFit="1"/>
      <protection locked="0"/>
    </xf>
    <xf numFmtId="0" fontId="41" fillId="0" borderId="4" xfId="0" applyFont="1" applyBorder="1" applyAlignment="1">
      <alignment horizontal="center" vertical="center"/>
    </xf>
    <xf numFmtId="0" fontId="1" fillId="0" borderId="30" xfId="0" applyFont="1" applyBorder="1" applyAlignment="1">
      <alignment horizontal="right" vertical="center"/>
    </xf>
    <xf numFmtId="0" fontId="1" fillId="0" borderId="18" xfId="0" applyFont="1" applyBorder="1" applyAlignment="1">
      <alignment horizontal="center" vertical="center"/>
    </xf>
    <xf numFmtId="0" fontId="9" fillId="0" borderId="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32" fillId="0" borderId="24" xfId="0" applyFont="1" applyBorder="1" applyAlignment="1">
      <alignment horizontal="center" vertical="center"/>
    </xf>
    <xf numFmtId="0" fontId="32" fillId="0" borderId="165" xfId="0" applyFont="1" applyBorder="1" applyAlignment="1">
      <alignment horizontal="center" vertical="center"/>
    </xf>
    <xf numFmtId="0" fontId="33" fillId="0" borderId="24" xfId="0" applyFont="1" applyBorder="1" applyAlignment="1">
      <alignment horizontal="right"/>
    </xf>
    <xf numFmtId="0" fontId="33" fillId="0" borderId="23" xfId="0" applyFont="1" applyBorder="1" applyAlignment="1">
      <alignment horizontal="right"/>
    </xf>
    <xf numFmtId="0" fontId="33" fillId="0" borderId="165" xfId="0" applyFont="1" applyBorder="1" applyAlignment="1">
      <alignment horizontal="right"/>
    </xf>
    <xf numFmtId="0" fontId="34" fillId="0" borderId="41" xfId="0" applyFont="1" applyBorder="1" applyAlignment="1">
      <alignment horizontal="left" vertical="center" wrapText="1"/>
    </xf>
    <xf numFmtId="0" fontId="34" fillId="0" borderId="16" xfId="0" applyFont="1" applyBorder="1" applyAlignment="1">
      <alignment horizontal="left" vertical="center" wrapText="1"/>
    </xf>
    <xf numFmtId="0" fontId="34" fillId="0" borderId="40" xfId="0" applyFont="1" applyBorder="1" applyAlignment="1">
      <alignment horizontal="left" vertical="center" wrapText="1"/>
    </xf>
    <xf numFmtId="0" fontId="34" fillId="7" borderId="17" xfId="0" applyFont="1" applyFill="1" applyBorder="1" applyAlignment="1" applyProtection="1">
      <alignment horizontal="center" vertical="center" wrapText="1"/>
      <protection locked="0"/>
    </xf>
    <xf numFmtId="0" fontId="34" fillId="7" borderId="16" xfId="0" applyFont="1" applyFill="1" applyBorder="1" applyAlignment="1" applyProtection="1">
      <alignment horizontal="center" vertical="center" wrapText="1"/>
      <protection locked="0"/>
    </xf>
    <xf numFmtId="0" fontId="4" fillId="0" borderId="181" xfId="0" applyFont="1" applyBorder="1" applyAlignment="1" applyProtection="1">
      <alignment horizontal="left" vertical="top"/>
      <protection locked="0"/>
    </xf>
    <xf numFmtId="0" fontId="4" fillId="0" borderId="182" xfId="0" applyFont="1" applyBorder="1" applyAlignment="1" applyProtection="1">
      <alignment horizontal="left" vertical="top"/>
      <protection locked="0"/>
    </xf>
    <xf numFmtId="0" fontId="4" fillId="0" borderId="183" xfId="0" applyFont="1" applyBorder="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154" xfId="0" applyFont="1" applyBorder="1" applyAlignment="1" applyProtection="1">
      <alignment horizontal="left" vertical="top"/>
      <protection locked="0"/>
    </xf>
    <xf numFmtId="179" fontId="20" fillId="2" borderId="141" xfId="0" applyNumberFormat="1" applyFont="1" applyFill="1" applyBorder="1" applyAlignment="1">
      <alignment horizontal="center" vertical="center"/>
    </xf>
    <xf numFmtId="179" fontId="20" fillId="2" borderId="142" xfId="0" applyNumberFormat="1" applyFont="1" applyFill="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4" fillId="0" borderId="25" xfId="0" applyFont="1" applyBorder="1" applyAlignment="1" applyProtection="1">
      <alignment horizontal="center" vertical="center" wrapText="1"/>
      <protection locked="0"/>
    </xf>
    <xf numFmtId="0" fontId="6" fillId="0" borderId="124"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7" fillId="0" borderId="129" xfId="0" applyFont="1" applyBorder="1" applyAlignment="1">
      <alignment horizontal="center" vertical="center" textRotation="255" wrapText="1" shrinkToFit="1"/>
    </xf>
    <xf numFmtId="0" fontId="7" fillId="0" borderId="131" xfId="0" applyFont="1" applyBorder="1" applyAlignment="1">
      <alignment horizontal="center" vertical="center" textRotation="255" shrinkToFit="1"/>
    </xf>
    <xf numFmtId="0" fontId="1" fillId="0" borderId="51" xfId="0" applyFont="1" applyBorder="1" applyAlignment="1">
      <alignment vertical="top" wrapText="1"/>
    </xf>
    <xf numFmtId="0" fontId="1" fillId="0" borderId="9" xfId="0" applyFont="1" applyBorder="1" applyAlignment="1">
      <alignment vertical="top" wrapText="1"/>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4" fillId="0" borderId="119" xfId="0" applyFont="1" applyBorder="1">
      <alignment vertical="center"/>
    </xf>
    <xf numFmtId="0" fontId="4" fillId="0" borderId="152" xfId="0" applyFont="1" applyBorder="1">
      <alignment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0" xfId="0" applyFont="1" applyFill="1" applyBorder="1" applyAlignment="1">
      <alignment horizontal="center" vertical="center"/>
    </xf>
    <xf numFmtId="176" fontId="22" fillId="0" borderId="17" xfId="0" applyNumberFormat="1" applyFont="1" applyBorder="1" applyAlignment="1" applyProtection="1">
      <alignment horizontal="right" vertical="center"/>
      <protection locked="0"/>
    </xf>
    <xf numFmtId="176" fontId="22" fillId="0" borderId="16" xfId="0" applyNumberFormat="1" applyFont="1" applyBorder="1" applyAlignment="1" applyProtection="1">
      <alignment horizontal="right" vertical="center"/>
      <protection locked="0"/>
    </xf>
    <xf numFmtId="0" fontId="4" fillId="2" borderId="45"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Alignment="1">
      <alignment horizontal="center" vertical="center"/>
    </xf>
    <xf numFmtId="0" fontId="4" fillId="2" borderId="32"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0" borderId="122" xfId="0" applyFont="1" applyBorder="1" applyAlignment="1">
      <alignment horizontal="center" vertical="center"/>
    </xf>
    <xf numFmtId="0" fontId="4" fillId="0" borderId="8" xfId="0" applyFont="1" applyBorder="1" applyAlignment="1">
      <alignment horizontal="center" vertical="center"/>
    </xf>
    <xf numFmtId="0" fontId="4" fillId="0" borderId="123" xfId="0" applyFont="1" applyBorder="1" applyAlignment="1">
      <alignment horizontal="center" vertical="center"/>
    </xf>
    <xf numFmtId="0" fontId="4" fillId="2" borderId="124"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43"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4" fillId="5" borderId="47" xfId="0" applyFont="1" applyFill="1" applyBorder="1" applyAlignment="1" applyProtection="1">
      <alignment horizontal="center" vertical="center" shrinkToFit="1"/>
      <protection locked="0"/>
    </xf>
    <xf numFmtId="0" fontId="4" fillId="5" borderId="37" xfId="0" applyFont="1" applyFill="1" applyBorder="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4" fillId="5" borderId="42" xfId="0" applyFont="1" applyFill="1" applyBorder="1" applyAlignment="1" applyProtection="1">
      <alignment horizontal="center" vertical="center" shrinkToFit="1"/>
      <protection locked="0"/>
    </xf>
    <xf numFmtId="0" fontId="4" fillId="5" borderId="31" xfId="0" applyFont="1" applyFill="1" applyBorder="1" applyAlignment="1" applyProtection="1">
      <alignment horizontal="center" vertical="center" shrinkToFit="1"/>
      <protection locked="0"/>
    </xf>
    <xf numFmtId="0" fontId="4" fillId="5" borderId="30" xfId="0" applyFont="1" applyFill="1" applyBorder="1" applyAlignment="1" applyProtection="1">
      <alignment horizontal="center" vertical="center" shrinkToFit="1"/>
      <protection locked="0"/>
    </xf>
    <xf numFmtId="0" fontId="4" fillId="5" borderId="36" xfId="0" applyFont="1" applyFill="1" applyBorder="1" applyAlignment="1" applyProtection="1">
      <alignment horizontal="center" vertical="center" shrinkToFit="1"/>
      <protection locked="0"/>
    </xf>
    <xf numFmtId="0" fontId="4" fillId="2" borderId="4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115"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2" borderId="149" xfId="0" applyFont="1" applyFill="1" applyBorder="1" applyAlignment="1">
      <alignment horizontal="center" vertical="center" wrapText="1"/>
    </xf>
    <xf numFmtId="0" fontId="4" fillId="0" borderId="24"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0" fillId="0" borderId="43" xfId="0" applyFont="1" applyBorder="1" applyAlignment="1" applyProtection="1">
      <alignment horizontal="left" vertical="top" shrinkToFit="1"/>
      <protection locked="0"/>
    </xf>
    <xf numFmtId="0" fontId="40" fillId="0" borderId="38" xfId="0" applyFont="1" applyBorder="1" applyAlignment="1" applyProtection="1">
      <alignment horizontal="left" vertical="top" shrinkToFit="1"/>
      <protection locked="0"/>
    </xf>
    <xf numFmtId="0" fontId="40" fillId="0" borderId="171" xfId="0" applyFont="1" applyBorder="1" applyAlignment="1" applyProtection="1">
      <alignment horizontal="left" vertical="top" shrinkToFit="1"/>
      <protection locked="0"/>
    </xf>
    <xf numFmtId="0" fontId="40" fillId="0" borderId="31" xfId="0" applyFont="1" applyBorder="1" applyAlignment="1" applyProtection="1">
      <alignment horizontal="left" vertical="top" shrinkToFit="1"/>
      <protection locked="0"/>
    </xf>
    <xf numFmtId="0" fontId="40" fillId="0" borderId="30" xfId="0" applyFont="1" applyBorder="1" applyAlignment="1" applyProtection="1">
      <alignment horizontal="left" vertical="top" shrinkToFit="1"/>
      <protection locked="0"/>
    </xf>
    <xf numFmtId="0" fontId="40" fillId="0" borderId="180" xfId="0" applyFont="1" applyBorder="1" applyAlignment="1" applyProtection="1">
      <alignment horizontal="left" vertical="top" shrinkToFit="1"/>
      <protection locked="0"/>
    </xf>
    <xf numFmtId="0" fontId="40" fillId="0" borderId="31" xfId="0" applyFont="1" applyBorder="1" applyAlignment="1" applyProtection="1">
      <alignment horizontal="center" vertical="top" shrinkToFit="1"/>
      <protection locked="0"/>
    </xf>
    <xf numFmtId="0" fontId="40" fillId="0" borderId="179" xfId="0" applyFont="1" applyBorder="1" applyAlignment="1" applyProtection="1">
      <alignment horizontal="center" vertical="top" shrinkToFit="1"/>
      <protection locked="0"/>
    </xf>
    <xf numFmtId="0" fontId="40" fillId="0" borderId="24" xfId="0" applyFont="1" applyBorder="1" applyAlignment="1" applyProtection="1">
      <alignment horizontal="center" vertical="center" shrinkToFit="1"/>
      <protection locked="0"/>
    </xf>
    <xf numFmtId="0" fontId="40" fillId="0" borderId="23" xfId="0" applyFont="1" applyBorder="1" applyAlignment="1" applyProtection="1">
      <alignment horizontal="center" vertical="center" shrinkToFit="1"/>
      <protection locked="0"/>
    </xf>
    <xf numFmtId="0" fontId="40" fillId="0" borderId="169" xfId="0" applyFont="1" applyBorder="1" applyAlignment="1" applyProtection="1">
      <alignment horizontal="center" vertical="center" shrinkToFit="1"/>
      <protection locked="0"/>
    </xf>
    <xf numFmtId="0" fontId="38" fillId="0" borderId="176" xfId="0" applyFont="1" applyBorder="1" applyAlignment="1" applyProtection="1">
      <alignment horizontal="center" vertical="center" shrinkToFit="1"/>
      <protection locked="0"/>
    </xf>
    <xf numFmtId="0" fontId="38" fillId="0" borderId="3" xfId="0" applyFont="1" applyBorder="1" applyAlignment="1" applyProtection="1">
      <alignment horizontal="center" vertical="center" shrinkToFit="1"/>
      <protection locked="0"/>
    </xf>
    <xf numFmtId="0" fontId="38" fillId="0" borderId="164" xfId="0" applyFont="1" applyBorder="1" applyAlignment="1" applyProtection="1">
      <alignment horizontal="center" vertical="center" shrinkToFit="1"/>
      <protection locked="0"/>
    </xf>
    <xf numFmtId="0" fontId="38" fillId="0" borderId="177" xfId="0" applyFont="1" applyBorder="1" applyAlignment="1" applyProtection="1">
      <alignment horizontal="center" vertical="center" shrinkToFit="1"/>
      <protection locked="0"/>
    </xf>
    <xf numFmtId="0" fontId="38" fillId="0" borderId="0" xfId="0" applyFont="1" applyAlignment="1" applyProtection="1">
      <alignment horizontal="center" vertical="center" shrinkToFit="1"/>
      <protection locked="0"/>
    </xf>
    <xf numFmtId="0" fontId="38" fillId="0" borderId="170" xfId="0" applyFont="1" applyBorder="1" applyAlignment="1" applyProtection="1">
      <alignment horizontal="center" vertical="center" shrinkToFit="1"/>
      <protection locked="0"/>
    </xf>
    <xf numFmtId="0" fontId="38" fillId="0" borderId="178" xfId="0" applyFont="1" applyBorder="1" applyAlignment="1" applyProtection="1">
      <alignment horizontal="center" vertical="center" shrinkToFit="1"/>
      <protection locked="0"/>
    </xf>
    <xf numFmtId="0" fontId="38" fillId="0" borderId="35" xfId="0" applyFont="1" applyBorder="1" applyAlignment="1" applyProtection="1">
      <alignment horizontal="center" vertical="center" shrinkToFit="1"/>
      <protection locked="0"/>
    </xf>
    <xf numFmtId="0" fontId="38" fillId="0" borderId="172" xfId="0" applyFont="1" applyBorder="1" applyAlignment="1" applyProtection="1">
      <alignment horizontal="center" vertical="center" shrinkToFit="1"/>
      <protection locked="0"/>
    </xf>
    <xf numFmtId="0" fontId="39" fillId="8" borderId="45"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39" fillId="8" borderId="38"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39" fillId="8" borderId="33"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39" fillId="8" borderId="0" xfId="0" applyFont="1" applyFill="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39" fillId="8" borderId="44"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39" fillId="8" borderId="35" xfId="0" applyFont="1" applyFill="1" applyBorder="1" applyAlignment="1" applyProtection="1">
      <alignment horizontal="center" vertical="center" textRotation="255" wrapText="1"/>
      <protection locked="0"/>
      <extLst>
        <ext xmlns:xfpb="http://schemas.microsoft.com/office/spreadsheetml/2022/featurepropertybag" uri="{C7286773-470A-42A8-94C5-96B5CB345126}">
          <xfpb:xfComplement i="0"/>
        </ext>
      </extLst>
    </xf>
    <xf numFmtId="0" fontId="40" fillId="0" borderId="31" xfId="0" applyFont="1" applyBorder="1" applyAlignment="1" applyProtection="1">
      <alignment horizontal="center" vertical="center" shrinkToFit="1"/>
      <protection locked="0"/>
    </xf>
    <xf numFmtId="0" fontId="40" fillId="0" borderId="179" xfId="0" applyFont="1" applyBorder="1" applyAlignment="1" applyProtection="1">
      <alignment horizontal="center" vertical="center" shrinkToFit="1"/>
      <protection locked="0"/>
    </xf>
    <xf numFmtId="0" fontId="39" fillId="8" borderId="1" xfId="0" applyFont="1" applyFill="1" applyBorder="1" applyAlignment="1">
      <alignment horizontal="center" vertical="center"/>
    </xf>
    <xf numFmtId="0" fontId="39" fillId="8" borderId="164" xfId="0" applyFont="1" applyFill="1" applyBorder="1" applyAlignment="1">
      <alignment horizontal="center" vertical="center"/>
    </xf>
    <xf numFmtId="0" fontId="39" fillId="8" borderId="37" xfId="0" applyFont="1" applyFill="1" applyBorder="1" applyAlignment="1">
      <alignment horizontal="center" vertical="center"/>
    </xf>
    <xf numFmtId="0" fontId="39" fillId="8" borderId="170" xfId="0" applyFont="1" applyFill="1" applyBorder="1" applyAlignment="1">
      <alignment horizontal="center" vertical="center"/>
    </xf>
    <xf numFmtId="0" fontId="39" fillId="8" borderId="115" xfId="0" applyFont="1" applyFill="1" applyBorder="1" applyAlignment="1">
      <alignment horizontal="center" vertical="center"/>
    </xf>
    <xf numFmtId="0" fontId="39" fillId="8" borderId="172" xfId="0" applyFont="1" applyFill="1" applyBorder="1" applyAlignment="1">
      <alignment horizontal="center" vertical="center"/>
    </xf>
    <xf numFmtId="0" fontId="40" fillId="8" borderId="117" xfId="0" applyFont="1" applyFill="1" applyBorder="1" applyAlignment="1">
      <alignment horizontal="center" vertical="center" shrinkToFit="1"/>
    </xf>
    <xf numFmtId="0" fontId="40" fillId="8" borderId="175" xfId="0" applyFont="1" applyFill="1" applyBorder="1" applyAlignment="1">
      <alignment horizontal="center" vertical="center" shrinkToFit="1"/>
    </xf>
    <xf numFmtId="0" fontId="35" fillId="8" borderId="21" xfId="0" applyFont="1" applyFill="1" applyBorder="1" applyAlignment="1">
      <alignment horizontal="center" vertical="center"/>
    </xf>
    <xf numFmtId="0" fontId="35" fillId="8" borderId="167" xfId="0" applyFont="1" applyFill="1" applyBorder="1" applyAlignment="1">
      <alignment horizontal="center" vertical="center"/>
    </xf>
    <xf numFmtId="0" fontId="38" fillId="0" borderId="173" xfId="0" applyFont="1" applyBorder="1" applyAlignment="1" applyProtection="1">
      <alignment horizontal="center" vertical="center" shrinkToFit="1"/>
      <protection locked="0"/>
    </xf>
    <xf numFmtId="0" fontId="38" fillId="0" borderId="20" xfId="0" applyFont="1" applyBorder="1" applyAlignment="1" applyProtection="1">
      <alignment horizontal="center" vertical="center" shrinkToFit="1"/>
      <protection locked="0"/>
    </xf>
    <xf numFmtId="0" fontId="38" fillId="0" borderId="19" xfId="0" applyFont="1" applyBorder="1" applyAlignment="1" applyProtection="1">
      <alignment horizontal="center" vertical="center" shrinkToFit="1"/>
      <protection locked="0"/>
    </xf>
    <xf numFmtId="0" fontId="40" fillId="0" borderId="173" xfId="0" applyFont="1" applyBorder="1" applyAlignment="1" applyProtection="1">
      <alignment horizontal="center" vertical="top" shrinkToFit="1"/>
      <protection locked="0"/>
    </xf>
    <xf numFmtId="0" fontId="40" fillId="0" borderId="20" xfId="0" applyFont="1" applyBorder="1" applyAlignment="1" applyProtection="1">
      <alignment horizontal="center" vertical="top" shrinkToFit="1"/>
      <protection locked="0"/>
    </xf>
    <xf numFmtId="0" fontId="40" fillId="0" borderId="19" xfId="0" applyFont="1" applyBorder="1" applyAlignment="1" applyProtection="1">
      <alignment horizontal="center" vertical="top" shrinkToFit="1"/>
      <protection locked="0"/>
    </xf>
    <xf numFmtId="0" fontId="40" fillId="0" borderId="176" xfId="0" applyFont="1" applyBorder="1" applyAlignment="1" applyProtection="1">
      <alignment horizontal="center" vertical="top" shrinkToFit="1"/>
      <protection locked="0"/>
    </xf>
    <xf numFmtId="0" fontId="40" fillId="0" borderId="3" xfId="0" applyFont="1" applyBorder="1" applyAlignment="1" applyProtection="1">
      <alignment horizontal="center" vertical="top" shrinkToFit="1"/>
      <protection locked="0"/>
    </xf>
    <xf numFmtId="0" fontId="40" fillId="0" borderId="164" xfId="0" applyFont="1" applyBorder="1" applyAlignment="1" applyProtection="1">
      <alignment horizontal="center" vertical="top" shrinkToFit="1"/>
      <protection locked="0"/>
    </xf>
    <xf numFmtId="0" fontId="40" fillId="0" borderId="177" xfId="0" applyFont="1" applyBorder="1" applyAlignment="1" applyProtection="1">
      <alignment horizontal="center" vertical="top" shrinkToFit="1"/>
      <protection locked="0"/>
    </xf>
    <xf numFmtId="0" fontId="40" fillId="0" borderId="0" xfId="0" applyFont="1" applyAlignment="1" applyProtection="1">
      <alignment horizontal="center" vertical="top" shrinkToFit="1"/>
      <protection locked="0"/>
    </xf>
    <xf numFmtId="0" fontId="40" fillId="0" borderId="170" xfId="0" applyFont="1" applyBorder="1" applyAlignment="1" applyProtection="1">
      <alignment horizontal="center" vertical="top" shrinkToFit="1"/>
      <protection locked="0"/>
    </xf>
    <xf numFmtId="0" fontId="40" fillId="0" borderId="178" xfId="0" applyFont="1" applyBorder="1" applyAlignment="1" applyProtection="1">
      <alignment horizontal="center" vertical="top" shrinkToFit="1"/>
      <protection locked="0"/>
    </xf>
    <xf numFmtId="0" fontId="40" fillId="0" borderId="35" xfId="0" applyFont="1" applyBorder="1" applyAlignment="1" applyProtection="1">
      <alignment horizontal="center" vertical="top" shrinkToFit="1"/>
      <protection locked="0"/>
    </xf>
    <xf numFmtId="0" fontId="40" fillId="0" borderId="172" xfId="0" applyFont="1" applyBorder="1" applyAlignment="1" applyProtection="1">
      <alignment horizontal="center" vertical="top" shrinkToFit="1"/>
      <protection locked="0"/>
    </xf>
    <xf numFmtId="0" fontId="35" fillId="8" borderId="173" xfId="0" applyFont="1" applyFill="1" applyBorder="1" applyAlignment="1">
      <alignment horizontal="center" vertical="center"/>
    </xf>
    <xf numFmtId="0" fontId="16" fillId="0" borderId="0" xfId="0" applyFont="1">
      <alignment vertical="center"/>
    </xf>
    <xf numFmtId="0" fontId="7" fillId="0" borderId="3" xfId="0" applyFont="1" applyBorder="1" applyAlignment="1">
      <alignment horizontal="right"/>
    </xf>
    <xf numFmtId="0" fontId="1" fillId="0" borderId="3" xfId="0" applyFont="1" applyBorder="1">
      <alignment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wrapText="1"/>
    </xf>
    <xf numFmtId="0" fontId="1" fillId="0" borderId="0" xfId="0" applyFont="1" applyAlignment="1">
      <alignment vertical="center" wrapText="1"/>
    </xf>
    <xf numFmtId="0" fontId="35" fillId="8" borderId="113" xfId="0" applyFont="1" applyFill="1" applyBorder="1" applyAlignment="1">
      <alignment vertical="center" textRotation="255"/>
    </xf>
    <xf numFmtId="0" fontId="35" fillId="8" borderId="114" xfId="0" applyFont="1" applyFill="1" applyBorder="1" applyAlignment="1">
      <alignment vertical="center" textRotation="255"/>
    </xf>
    <xf numFmtId="0" fontId="35" fillId="8" borderId="116" xfId="0" applyFont="1" applyFill="1" applyBorder="1" applyAlignment="1">
      <alignment vertical="center" textRotation="255"/>
    </xf>
    <xf numFmtId="0" fontId="35" fillId="8" borderId="174" xfId="0" applyFont="1" applyFill="1" applyBorder="1" applyAlignment="1">
      <alignment horizontal="center" vertical="center"/>
    </xf>
    <xf numFmtId="0" fontId="35" fillId="8" borderId="165" xfId="0" applyFont="1" applyFill="1" applyBorder="1" applyAlignment="1">
      <alignment horizontal="center" vertical="center"/>
    </xf>
    <xf numFmtId="0" fontId="40" fillId="0" borderId="176" xfId="0" applyFont="1" applyBorder="1" applyAlignment="1" applyProtection="1">
      <alignment horizontal="center" vertical="center" shrinkToFit="1"/>
      <protection locked="0"/>
    </xf>
    <xf numFmtId="0" fontId="40" fillId="0" borderId="3" xfId="0" applyFont="1" applyBorder="1" applyAlignment="1" applyProtection="1">
      <alignment horizontal="center" vertical="center" shrinkToFit="1"/>
      <protection locked="0"/>
    </xf>
    <xf numFmtId="0" fontId="40" fillId="0" borderId="164" xfId="0" applyFont="1" applyBorder="1" applyAlignment="1" applyProtection="1">
      <alignment horizontal="center" vertical="center" shrinkToFit="1"/>
      <protection locked="0"/>
    </xf>
    <xf numFmtId="0" fontId="40" fillId="0" borderId="177"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40" fillId="0" borderId="170" xfId="0" applyFont="1" applyBorder="1" applyAlignment="1" applyProtection="1">
      <alignment horizontal="center" vertical="center" shrinkToFit="1"/>
      <protection locked="0"/>
    </xf>
    <xf numFmtId="0" fontId="40" fillId="0" borderId="178" xfId="0" applyFont="1" applyBorder="1" applyAlignment="1" applyProtection="1">
      <alignment horizontal="center" vertical="center" shrinkToFit="1"/>
      <protection locked="0"/>
    </xf>
    <xf numFmtId="0" fontId="40" fillId="0" borderId="35" xfId="0" applyFont="1" applyBorder="1" applyAlignment="1" applyProtection="1">
      <alignment horizontal="center" vertical="center" shrinkToFit="1"/>
      <protection locked="0"/>
    </xf>
    <xf numFmtId="0" fontId="40" fillId="0" borderId="172" xfId="0" applyFont="1" applyBorder="1" applyAlignment="1" applyProtection="1">
      <alignment horizontal="center" vertical="center" shrinkToFit="1"/>
      <protection locked="0"/>
    </xf>
    <xf numFmtId="0" fontId="37" fillId="0" borderId="173" xfId="0"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0" fontId="37" fillId="0" borderId="168" xfId="0" applyFont="1" applyBorder="1" applyAlignment="1" applyProtection="1">
      <alignment horizontal="center" vertical="center" shrinkToFit="1"/>
      <protection locked="0"/>
    </xf>
    <xf numFmtId="0" fontId="38" fillId="0" borderId="174" xfId="0" applyFont="1" applyBorder="1" applyAlignment="1" applyProtection="1">
      <alignment horizontal="center" vertical="center" shrinkToFit="1"/>
      <protection locked="0"/>
    </xf>
    <xf numFmtId="0" fontId="38" fillId="0" borderId="23" xfId="0" applyFont="1" applyBorder="1" applyAlignment="1" applyProtection="1">
      <alignment horizontal="center" vertical="center" shrinkToFit="1"/>
      <protection locked="0"/>
    </xf>
    <xf numFmtId="0" fontId="38" fillId="0" borderId="169" xfId="0" applyFont="1" applyBorder="1" applyAlignment="1" applyProtection="1">
      <alignment horizontal="center" vertical="center" shrinkToFit="1"/>
      <protection locked="0"/>
    </xf>
    <xf numFmtId="0" fontId="35" fillId="8" borderId="1" xfId="0" applyFont="1" applyFill="1" applyBorder="1" applyAlignment="1">
      <alignment horizontal="center" vertical="center"/>
    </xf>
    <xf numFmtId="0" fontId="35" fillId="8" borderId="164" xfId="0" applyFont="1" applyFill="1" applyBorder="1" applyAlignment="1">
      <alignment horizontal="center" vertical="center"/>
    </xf>
    <xf numFmtId="0" fontId="35" fillId="8" borderId="37" xfId="0" applyFont="1" applyFill="1" applyBorder="1" applyAlignment="1">
      <alignment horizontal="center" vertical="center"/>
    </xf>
    <xf numFmtId="0" fontId="35" fillId="8" borderId="170" xfId="0" applyFont="1" applyFill="1" applyBorder="1" applyAlignment="1">
      <alignment horizontal="center" vertical="center"/>
    </xf>
    <xf numFmtId="0" fontId="35" fillId="8" borderId="115" xfId="0" applyFont="1" applyFill="1" applyBorder="1" applyAlignment="1">
      <alignment horizontal="center" vertical="center"/>
    </xf>
    <xf numFmtId="0" fontId="35" fillId="8" borderId="172" xfId="0" applyFont="1" applyFill="1" applyBorder="1" applyAlignment="1">
      <alignment horizontal="center" vertical="center"/>
    </xf>
    <xf numFmtId="0" fontId="36" fillId="8" borderId="45" xfId="0" applyFont="1" applyFill="1" applyBorder="1" applyAlignment="1">
      <alignment horizontal="center" vertical="center" wrapText="1"/>
    </xf>
    <xf numFmtId="0" fontId="36" fillId="8" borderId="166" xfId="0" applyFont="1" applyFill="1" applyBorder="1" applyAlignment="1">
      <alignment horizontal="center" vertical="center" wrapText="1"/>
    </xf>
    <xf numFmtId="0" fontId="36" fillId="8" borderId="44" xfId="0" applyFont="1" applyFill="1" applyBorder="1" applyAlignment="1">
      <alignment horizontal="center" vertical="center" wrapText="1"/>
    </xf>
    <xf numFmtId="0" fontId="36" fillId="8" borderId="172" xfId="0" applyFont="1" applyFill="1" applyBorder="1" applyAlignment="1">
      <alignment horizontal="center" vertical="center" wrapText="1"/>
    </xf>
    <xf numFmtId="0" fontId="1" fillId="0" borderId="38"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76" xfId="0" applyFont="1" applyBorder="1" applyAlignment="1">
      <alignment horizontal="center" vertical="center" textRotation="255" wrapText="1"/>
    </xf>
    <xf numFmtId="0" fontId="4" fillId="0" borderId="81" xfId="0" applyFont="1" applyBorder="1" applyAlignment="1">
      <alignment horizontal="center" vertical="center" textRotation="255" wrapText="1"/>
    </xf>
    <xf numFmtId="0" fontId="15" fillId="0" borderId="94" xfId="0" applyFont="1" applyBorder="1" applyAlignment="1" applyProtection="1">
      <alignment horizontal="left" vertical="center" wrapText="1"/>
      <protection locked="0"/>
    </xf>
    <xf numFmtId="0" fontId="15" fillId="0" borderId="95" xfId="0" applyFont="1" applyBorder="1" applyAlignment="1" applyProtection="1">
      <alignment horizontal="left" vertical="center" wrapText="1"/>
      <protection locked="0"/>
    </xf>
    <xf numFmtId="0" fontId="15" fillId="0" borderId="155" xfId="0" applyFont="1" applyBorder="1" applyAlignment="1" applyProtection="1">
      <alignment horizontal="left" vertical="center" wrapText="1"/>
      <protection locked="0"/>
    </xf>
    <xf numFmtId="0" fontId="15" fillId="0" borderId="96" xfId="0" applyFont="1" applyBorder="1" applyAlignment="1" applyProtection="1">
      <alignment horizontal="left" vertical="center" wrapText="1"/>
      <protection locked="0"/>
    </xf>
    <xf numFmtId="0" fontId="15" fillId="0" borderId="100" xfId="0" applyFont="1" applyBorder="1" applyAlignment="1" applyProtection="1">
      <alignment horizontal="left" vertical="center" wrapText="1"/>
      <protection locked="0"/>
    </xf>
    <xf numFmtId="0" fontId="15" fillId="0" borderId="101" xfId="0" applyFont="1" applyBorder="1" applyAlignment="1" applyProtection="1">
      <alignment horizontal="left" vertical="center" wrapText="1"/>
      <protection locked="0"/>
    </xf>
    <xf numFmtId="0" fontId="15" fillId="0" borderId="157" xfId="0" applyFont="1" applyBorder="1" applyAlignment="1" applyProtection="1">
      <alignment horizontal="left" vertical="center" wrapText="1"/>
      <protection locked="0"/>
    </xf>
    <xf numFmtId="0" fontId="15" fillId="0" borderId="102" xfId="0" applyFont="1" applyBorder="1" applyAlignment="1" applyProtection="1">
      <alignment horizontal="left" vertical="center" wrapText="1"/>
      <protection locked="0"/>
    </xf>
    <xf numFmtId="0" fontId="29" fillId="0" borderId="100" xfId="0" applyFont="1" applyBorder="1" applyAlignment="1" applyProtection="1">
      <alignment horizontal="left" vertical="center" wrapText="1"/>
      <protection locked="0"/>
    </xf>
    <xf numFmtId="0" fontId="29" fillId="0" borderId="101" xfId="0" applyFont="1" applyBorder="1" applyAlignment="1" applyProtection="1">
      <alignment horizontal="left" vertical="center" wrapText="1"/>
      <protection locked="0"/>
    </xf>
    <xf numFmtId="0" fontId="29" fillId="0" borderId="157" xfId="0" applyFont="1" applyBorder="1" applyAlignment="1" applyProtection="1">
      <alignment horizontal="left" vertical="center" wrapText="1"/>
      <protection locked="0"/>
    </xf>
    <xf numFmtId="0" fontId="29" fillId="0" borderId="102" xfId="0" applyFont="1" applyBorder="1" applyAlignment="1" applyProtection="1">
      <alignment horizontal="left" vertical="center" wrapText="1"/>
      <protection locked="0"/>
    </xf>
    <xf numFmtId="0" fontId="15" fillId="0" borderId="105" xfId="0" applyFont="1" applyBorder="1" applyAlignment="1" applyProtection="1">
      <alignment horizontal="left" vertical="center" wrapText="1"/>
      <protection locked="0"/>
    </xf>
    <xf numFmtId="0" fontId="15" fillId="0" borderId="106" xfId="0" applyFont="1" applyBorder="1" applyAlignment="1" applyProtection="1">
      <alignment horizontal="left" vertical="center" wrapText="1"/>
      <protection locked="0"/>
    </xf>
    <xf numFmtId="0" fontId="15" fillId="0" borderId="161" xfId="0" applyFont="1" applyBorder="1" applyAlignment="1" applyProtection="1">
      <alignment horizontal="left" vertical="center" wrapText="1"/>
      <protection locked="0"/>
    </xf>
    <xf numFmtId="0" fontId="15" fillId="0" borderId="107" xfId="0" applyFont="1" applyBorder="1" applyAlignment="1" applyProtection="1">
      <alignment horizontal="left" vertical="center" wrapText="1"/>
      <protection locked="0"/>
    </xf>
    <xf numFmtId="0" fontId="9" fillId="2" borderId="108" xfId="0" applyFont="1" applyFill="1" applyBorder="1" applyAlignment="1">
      <alignment horizontal="center" vertical="center" wrapText="1"/>
    </xf>
    <xf numFmtId="0" fontId="9" fillId="2" borderId="109"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15" fillId="0" borderId="110" xfId="0" applyFont="1" applyBorder="1" applyAlignment="1">
      <alignment horizontal="center" vertical="center" wrapText="1"/>
    </xf>
    <xf numFmtId="0" fontId="15" fillId="0" borderId="162"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163" xfId="0" applyFont="1" applyBorder="1" applyAlignment="1">
      <alignment horizontal="center" vertical="center" wrapText="1"/>
    </xf>
    <xf numFmtId="0" fontId="15" fillId="0" borderId="112" xfId="0" applyFont="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1" xfId="0" applyFont="1" applyBorder="1" applyAlignment="1">
      <alignment horizontal="center" vertical="center" textRotation="255" wrapText="1"/>
    </xf>
    <xf numFmtId="0" fontId="9" fillId="0" borderId="104" xfId="0" applyFont="1" applyBorder="1" applyAlignment="1">
      <alignment horizontal="center" vertical="center" textRotation="255" wrapText="1"/>
    </xf>
    <xf numFmtId="49" fontId="4" fillId="3" borderId="91" xfId="0" applyNumberFormat="1" applyFont="1" applyFill="1" applyBorder="1" applyAlignment="1">
      <alignment horizontal="center" vertical="center" textRotation="255" wrapText="1"/>
    </xf>
    <xf numFmtId="49" fontId="4" fillId="3" borderId="76" xfId="0" applyNumberFormat="1" applyFont="1" applyFill="1" applyBorder="1" applyAlignment="1">
      <alignment horizontal="center" vertical="center" textRotation="255" wrapText="1"/>
    </xf>
    <xf numFmtId="49" fontId="4" fillId="3" borderId="81" xfId="0" applyNumberFormat="1" applyFont="1" applyFill="1" applyBorder="1" applyAlignment="1">
      <alignment horizontal="center" vertical="center" textRotation="255" wrapText="1"/>
    </xf>
    <xf numFmtId="0" fontId="4" fillId="0" borderId="59"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61" xfId="0" applyFont="1" applyBorder="1" applyAlignment="1" applyProtection="1">
      <alignment horizontal="left" vertical="center" shrinkToFit="1"/>
      <protection locked="0"/>
    </xf>
    <xf numFmtId="0" fontId="4" fillId="0" borderId="63" xfId="0" applyFont="1" applyBorder="1" applyAlignment="1" applyProtection="1">
      <alignment horizontal="left" vertical="center" shrinkToFit="1"/>
      <protection locked="0"/>
    </xf>
    <xf numFmtId="0" fontId="4" fillId="0" borderId="64" xfId="0" applyFont="1" applyBorder="1" applyAlignment="1" applyProtection="1">
      <alignment horizontal="left" vertical="center" shrinkToFit="1"/>
      <protection locked="0"/>
    </xf>
    <xf numFmtId="0" fontId="15" fillId="0" borderId="97" xfId="0" applyFont="1" applyBorder="1" applyAlignment="1" applyProtection="1">
      <alignment horizontal="left" vertical="center" wrapText="1"/>
      <protection locked="0"/>
    </xf>
    <xf numFmtId="0" fontId="15" fillId="0" borderId="98" xfId="0" applyFont="1" applyBorder="1" applyAlignment="1" applyProtection="1">
      <alignment horizontal="left" vertical="center" wrapText="1"/>
      <protection locked="0"/>
    </xf>
    <xf numFmtId="0" fontId="15" fillId="0" borderId="156" xfId="0" applyFont="1" applyBorder="1" applyAlignment="1" applyProtection="1">
      <alignment horizontal="left" vertical="center" wrapText="1"/>
      <protection locked="0"/>
    </xf>
    <xf numFmtId="0" fontId="15" fillId="0" borderId="99" xfId="0" applyFont="1" applyBorder="1" applyAlignment="1" applyProtection="1">
      <alignment horizontal="left" vertical="center" wrapText="1"/>
      <protection locked="0"/>
    </xf>
    <xf numFmtId="49" fontId="4" fillId="2" borderId="73" xfId="0" applyNumberFormat="1" applyFont="1" applyFill="1" applyBorder="1" applyAlignment="1">
      <alignment horizontal="center" vertical="center" shrinkToFit="1"/>
    </xf>
    <xf numFmtId="49" fontId="4" fillId="2" borderId="74" xfId="0" applyNumberFormat="1" applyFont="1" applyFill="1" applyBorder="1" applyAlignment="1">
      <alignment horizontal="center" vertical="center" shrinkToFi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9" fillId="2" borderId="86" xfId="0" applyFont="1" applyFill="1" applyBorder="1" applyAlignment="1">
      <alignment horizontal="center" vertical="center" wrapText="1"/>
    </xf>
    <xf numFmtId="0" fontId="9" fillId="2" borderId="87" xfId="0" applyFont="1" applyFill="1" applyBorder="1" applyAlignment="1">
      <alignment horizontal="center" vertical="center" wrapText="1"/>
    </xf>
    <xf numFmtId="178" fontId="13" fillId="4" borderId="88" xfId="0" applyNumberFormat="1" applyFont="1" applyFill="1" applyBorder="1" applyAlignment="1">
      <alignment horizontal="right" vertical="center" wrapText="1"/>
    </xf>
    <xf numFmtId="178" fontId="13" fillId="4" borderId="89" xfId="0" applyNumberFormat="1" applyFont="1" applyFill="1" applyBorder="1" applyAlignment="1">
      <alignment horizontal="right" vertical="center" wrapText="1"/>
    </xf>
    <xf numFmtId="0" fontId="44" fillId="0" borderId="88" xfId="0" applyFont="1" applyBorder="1" applyAlignment="1" applyProtection="1">
      <alignment horizontal="left" vertical="top" wrapText="1"/>
      <protection locked="0"/>
    </xf>
    <xf numFmtId="0" fontId="24" fillId="0" borderId="87" xfId="0" applyFont="1" applyBorder="1" applyAlignment="1" applyProtection="1">
      <alignment horizontal="left" vertical="top" wrapText="1"/>
      <protection locked="0"/>
    </xf>
    <xf numFmtId="0" fontId="24" fillId="0" borderId="90" xfId="0" applyFont="1" applyBorder="1" applyAlignment="1" applyProtection="1">
      <alignment horizontal="left" vertical="top" wrapText="1"/>
      <protection locked="0"/>
    </xf>
    <xf numFmtId="0" fontId="9" fillId="0" borderId="58"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21" fillId="0" borderId="16" xfId="0" applyFont="1" applyBorder="1" applyAlignment="1">
      <alignment horizontal="left" vertical="center" wrapText="1"/>
    </xf>
    <xf numFmtId="0" fontId="21" fillId="0" borderId="40" xfId="0" applyFont="1" applyBorder="1" applyAlignment="1">
      <alignment horizontal="left" vertical="center" wrapText="1"/>
    </xf>
    <xf numFmtId="177" fontId="13" fillId="6" borderId="17" xfId="0" applyNumberFormat="1" applyFont="1" applyFill="1" applyBorder="1" applyAlignment="1">
      <alignment horizontal="right" vertical="center" wrapText="1"/>
    </xf>
    <xf numFmtId="177" fontId="13" fillId="6" borderId="40" xfId="0" applyNumberFormat="1" applyFont="1" applyFill="1" applyBorder="1" applyAlignment="1">
      <alignment horizontal="right" vertical="center" wrapText="1"/>
    </xf>
    <xf numFmtId="49" fontId="4" fillId="2" borderId="72" xfId="0" applyNumberFormat="1" applyFont="1" applyFill="1" applyBorder="1" applyAlignment="1">
      <alignment horizontal="center" vertical="center" shrinkToFit="1"/>
    </xf>
    <xf numFmtId="178" fontId="13" fillId="4" borderId="73" xfId="0" applyNumberFormat="1" applyFont="1" applyFill="1" applyBorder="1" applyAlignment="1">
      <alignment horizontal="right" vertical="center" wrapText="1"/>
    </xf>
    <xf numFmtId="178" fontId="13" fillId="4" borderId="72" xfId="0" applyNumberFormat="1" applyFont="1" applyFill="1" applyBorder="1" applyAlignment="1">
      <alignment horizontal="right" vertical="center" wrapText="1"/>
    </xf>
    <xf numFmtId="0" fontId="19" fillId="0" borderId="73" xfId="0" applyFont="1" applyBorder="1" applyAlignment="1">
      <alignment horizontal="right" vertical="top" wrapText="1"/>
    </xf>
    <xf numFmtId="0" fontId="19" fillId="0" borderId="74" xfId="0" applyFont="1" applyBorder="1" applyAlignment="1">
      <alignment horizontal="right" vertical="top" wrapText="1"/>
    </xf>
    <xf numFmtId="0" fontId="19" fillId="0" borderId="75" xfId="0" applyFont="1" applyBorder="1" applyAlignment="1">
      <alignment horizontal="right" vertical="top" wrapText="1"/>
    </xf>
    <xf numFmtId="177" fontId="13" fillId="0" borderId="79" xfId="0" applyNumberFormat="1" applyFont="1" applyBorder="1" applyAlignment="1" applyProtection="1">
      <alignment horizontal="right" vertical="center" wrapText="1"/>
      <protection locked="0"/>
    </xf>
    <xf numFmtId="177" fontId="13" fillId="0" borderId="78" xfId="0" applyNumberFormat="1" applyFont="1" applyBorder="1" applyAlignment="1" applyProtection="1">
      <alignment horizontal="right" vertical="center" wrapText="1"/>
      <protection locked="0"/>
    </xf>
    <xf numFmtId="177" fontId="13" fillId="0" borderId="65" xfId="0" applyNumberFormat="1" applyFont="1" applyBorder="1" applyAlignment="1" applyProtection="1">
      <alignment horizontal="center" vertical="center" wrapText="1"/>
      <protection locked="0"/>
    </xf>
    <xf numFmtId="177" fontId="13" fillId="0" borderId="82" xfId="0" applyNumberFormat="1" applyFont="1" applyBorder="1" applyAlignment="1" applyProtection="1">
      <alignment horizontal="center" vertical="center" wrapText="1"/>
      <protection locked="0"/>
    </xf>
    <xf numFmtId="0" fontId="19" fillId="0" borderId="83" xfId="0" applyFont="1" applyBorder="1" applyAlignment="1">
      <alignment horizontal="right" vertical="top" wrapText="1"/>
    </xf>
    <xf numFmtId="0" fontId="19" fillId="0" borderId="84" xfId="0" applyFont="1" applyBorder="1" applyAlignment="1">
      <alignment horizontal="right" vertical="top" wrapText="1"/>
    </xf>
    <xf numFmtId="0" fontId="19" fillId="0" borderId="93" xfId="0" applyFont="1" applyBorder="1" applyAlignment="1">
      <alignment horizontal="right" vertical="top" wrapText="1"/>
    </xf>
    <xf numFmtId="0" fontId="19" fillId="0" borderId="85" xfId="0" applyFont="1" applyBorder="1" applyAlignment="1">
      <alignment horizontal="right" vertical="top" wrapText="1"/>
    </xf>
    <xf numFmtId="0" fontId="45" fillId="0" borderId="17" xfId="0" applyFont="1" applyBorder="1" applyAlignment="1">
      <alignment horizontal="left" vertical="center" wrapText="1"/>
    </xf>
    <xf numFmtId="0" fontId="45" fillId="0" borderId="16" xfId="0" applyFont="1" applyBorder="1" applyAlignment="1">
      <alignment horizontal="left" vertical="center" wrapText="1"/>
    </xf>
    <xf numFmtId="0" fontId="45" fillId="0" borderId="15" xfId="0" applyFont="1" applyBorder="1" applyAlignment="1">
      <alignment horizontal="left" vertical="center" wrapText="1"/>
    </xf>
    <xf numFmtId="49" fontId="4" fillId="3" borderId="8" xfId="0" applyNumberFormat="1" applyFont="1" applyFill="1" applyBorder="1" applyAlignment="1">
      <alignment horizontal="center" vertical="center" textRotation="255" wrapText="1"/>
    </xf>
    <xf numFmtId="49" fontId="4" fillId="3" borderId="10" xfId="0" applyNumberFormat="1" applyFont="1" applyFill="1" applyBorder="1" applyAlignment="1">
      <alignment horizontal="center" vertical="center" textRotation="255" wrapText="1"/>
    </xf>
    <xf numFmtId="49" fontId="4" fillId="3" borderId="70" xfId="0" applyNumberFormat="1" applyFont="1" applyFill="1" applyBorder="1" applyAlignment="1">
      <alignment horizontal="center" vertical="center" textRotation="255" wrapText="1"/>
    </xf>
    <xf numFmtId="177" fontId="15" fillId="0" borderId="59" xfId="0" applyNumberFormat="1" applyFont="1" applyBorder="1" applyAlignment="1" applyProtection="1">
      <alignment horizontal="right" vertical="center" wrapText="1"/>
      <protection locked="0"/>
    </xf>
    <xf numFmtId="177" fontId="15" fillId="0" borderId="60" xfId="0" applyNumberFormat="1" applyFont="1" applyBorder="1" applyAlignment="1" applyProtection="1">
      <alignment horizontal="right" vertical="center" wrapText="1"/>
      <protection locked="0"/>
    </xf>
    <xf numFmtId="177" fontId="15" fillId="0" borderId="66" xfId="0" applyNumberFormat="1" applyFont="1" applyBorder="1" applyAlignment="1" applyProtection="1">
      <alignment horizontal="right" vertical="center" wrapText="1"/>
      <protection locked="0"/>
    </xf>
    <xf numFmtId="177" fontId="4" fillId="0" borderId="67" xfId="0" applyNumberFormat="1" applyFont="1" applyBorder="1" applyAlignment="1" applyProtection="1">
      <alignment horizontal="right" vertical="center" wrapText="1"/>
      <protection locked="0"/>
    </xf>
    <xf numFmtId="0" fontId="13" fillId="0" borderId="66"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184" fontId="4" fillId="2" borderId="18" xfId="0" applyNumberFormat="1" applyFont="1" applyFill="1" applyBorder="1" applyAlignment="1">
      <alignment horizontal="left" vertical="center" shrinkToFit="1"/>
    </xf>
    <xf numFmtId="0" fontId="23" fillId="0" borderId="0" xfId="0" applyFont="1" applyAlignment="1">
      <alignment horizontal="left" vertical="center" shrinkToFit="1"/>
    </xf>
    <xf numFmtId="0" fontId="4" fillId="0" borderId="35" xfId="0" applyFont="1" applyBorder="1" applyAlignment="1">
      <alignment horizontal="right" vertical="center" shrinkToFit="1"/>
    </xf>
    <xf numFmtId="0" fontId="4" fillId="2" borderId="55"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13" fillId="0" borderId="59"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177" fontId="15" fillId="0" borderId="61" xfId="0" applyNumberFormat="1" applyFont="1" applyBorder="1" applyAlignment="1" applyProtection="1">
      <alignment horizontal="right" vertical="center" wrapText="1"/>
      <protection locked="0"/>
    </xf>
    <xf numFmtId="177" fontId="15" fillId="0" borderId="62" xfId="0" applyNumberFormat="1" applyFont="1" applyBorder="1" applyAlignment="1" applyProtection="1">
      <alignment horizontal="right" vertical="center" wrapText="1"/>
      <protection locked="0"/>
    </xf>
    <xf numFmtId="0" fontId="13" fillId="0" borderId="6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29" fillId="0" borderId="61" xfId="0" applyFont="1" applyBorder="1" applyAlignment="1" applyProtection="1">
      <alignment horizontal="left" vertical="top" wrapText="1"/>
      <protection locked="0"/>
    </xf>
    <xf numFmtId="0" fontId="13" fillId="0" borderId="63" xfId="0" applyFont="1" applyBorder="1" applyAlignment="1" applyProtection="1">
      <alignment horizontal="left" vertical="top" wrapText="1"/>
      <protection locked="0"/>
    </xf>
    <xf numFmtId="0" fontId="13" fillId="0" borderId="64" xfId="0" applyFont="1" applyBorder="1" applyAlignment="1" applyProtection="1">
      <alignment horizontal="left" vertical="top" wrapText="1"/>
      <protection locked="0"/>
    </xf>
    <xf numFmtId="0" fontId="41" fillId="2" borderId="151"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2" xfId="0" applyFont="1" applyFill="1" applyBorder="1" applyAlignment="1">
      <alignment horizontal="center" vertical="center" wrapText="1"/>
    </xf>
    <xf numFmtId="0" fontId="41" fillId="2" borderId="46" xfId="0" applyFont="1" applyFill="1" applyBorder="1" applyAlignment="1">
      <alignment horizontal="center" vertical="center" wrapText="1"/>
    </xf>
    <xf numFmtId="0" fontId="41" fillId="2" borderId="29" xfId="0" applyFont="1" applyFill="1" applyBorder="1" applyAlignment="1">
      <alignment horizontal="center" vertical="center" wrapText="1"/>
    </xf>
    <xf numFmtId="0" fontId="27" fillId="0" borderId="33"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pplyProtection="1">
      <alignment horizontal="center" vertical="center" wrapText="1"/>
      <protection locked="0"/>
    </xf>
    <xf numFmtId="0" fontId="28" fillId="0" borderId="44" xfId="0" applyFont="1" applyBorder="1" applyAlignment="1">
      <alignment horizontal="center" vertical="center" wrapText="1"/>
    </xf>
    <xf numFmtId="0" fontId="28" fillId="0" borderId="35" xfId="0" applyFont="1" applyBorder="1" applyAlignment="1">
      <alignment horizontal="center" vertical="center"/>
    </xf>
    <xf numFmtId="0" fontId="28" fillId="0" borderId="154" xfId="0" applyFont="1" applyBorder="1" applyAlignment="1">
      <alignment horizontal="center" vertical="center"/>
    </xf>
    <xf numFmtId="0" fontId="4" fillId="0" borderId="35" xfId="0" applyFont="1" applyBorder="1" applyAlignment="1" applyProtection="1">
      <alignment horizontal="center" vertical="center" wrapText="1" shrinkToFit="1"/>
      <protection locked="0"/>
    </xf>
    <xf numFmtId="0" fontId="4" fillId="0" borderId="34" xfId="0" applyFont="1" applyBorder="1" applyAlignment="1" applyProtection="1">
      <alignment horizontal="center" vertical="center" wrapText="1" shrinkToFit="1"/>
      <protection locked="0"/>
    </xf>
    <xf numFmtId="0" fontId="4" fillId="0" borderId="45" xfId="0" applyFont="1" applyBorder="1" applyAlignment="1" applyProtection="1">
      <alignment horizontal="center" vertical="top"/>
      <protection locked="0"/>
    </xf>
    <xf numFmtId="0" fontId="4" fillId="0" borderId="38" xfId="0" applyFont="1" applyBorder="1" applyAlignment="1" applyProtection="1">
      <alignment horizontal="center" vertical="top"/>
      <protection locked="0"/>
    </xf>
    <xf numFmtId="0" fontId="4" fillId="0" borderId="47" xfId="0" applyFont="1" applyBorder="1" applyAlignment="1" applyProtection="1">
      <alignment horizontal="center" vertical="top"/>
      <protection locked="0"/>
    </xf>
    <xf numFmtId="0" fontId="4" fillId="0" borderId="33" xfId="0" applyFont="1" applyBorder="1" applyAlignment="1" applyProtection="1">
      <alignment horizontal="center" vertical="top"/>
      <protection locked="0"/>
    </xf>
    <xf numFmtId="0" fontId="4" fillId="0" borderId="0" xfId="0" applyFont="1" applyAlignment="1" applyProtection="1">
      <alignment horizontal="center" vertical="top"/>
      <protection locked="0"/>
    </xf>
    <xf numFmtId="0" fontId="4" fillId="0" borderId="42" xfId="0" applyFont="1" applyBorder="1" applyAlignment="1" applyProtection="1">
      <alignment horizontal="center" vertical="top"/>
      <protection locked="0"/>
    </xf>
    <xf numFmtId="0" fontId="4" fillId="0" borderId="44" xfId="0" applyFont="1" applyBorder="1" applyAlignment="1" applyProtection="1">
      <alignment horizontal="center" vertical="top"/>
      <protection locked="0"/>
    </xf>
    <xf numFmtId="0" fontId="4" fillId="0" borderId="35" xfId="0" applyFont="1" applyBorder="1" applyAlignment="1" applyProtection="1">
      <alignment horizontal="center" vertical="top"/>
      <protection locked="0"/>
    </xf>
    <xf numFmtId="0" fontId="4" fillId="0" borderId="154" xfId="0" applyFont="1" applyBorder="1" applyAlignment="1" applyProtection="1">
      <alignment horizontal="center" vertical="top"/>
      <protection locked="0"/>
    </xf>
    <xf numFmtId="0" fontId="1" fillId="0" borderId="0" xfId="0" applyFont="1">
      <alignment vertical="center"/>
    </xf>
    <xf numFmtId="0" fontId="4" fillId="2" borderId="41" xfId="0" applyFont="1" applyFill="1" applyBorder="1">
      <alignment vertical="center"/>
    </xf>
    <xf numFmtId="0" fontId="4" fillId="2" borderId="16" xfId="0" applyFont="1" applyFill="1" applyBorder="1">
      <alignment vertical="center"/>
    </xf>
    <xf numFmtId="0" fontId="4" fillId="2" borderId="15" xfId="0" applyFont="1" applyFill="1" applyBorder="1">
      <alignment vertical="center"/>
    </xf>
    <xf numFmtId="0" fontId="27" fillId="0" borderId="45"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47"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5" xfId="0" applyFont="1" applyFill="1" applyBorder="1" applyAlignment="1">
      <alignment horizontal="center" vertical="center" wrapText="1"/>
    </xf>
    <xf numFmtId="0" fontId="4" fillId="2" borderId="153" xfId="0" applyFont="1" applyFill="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84" xfId="0" applyFont="1" applyBorder="1" applyAlignment="1" applyProtection="1">
      <alignment horizontal="center" vertical="center" wrapText="1"/>
      <protection locked="0"/>
    </xf>
    <xf numFmtId="0" fontId="34" fillId="0" borderId="0" xfId="0" applyFont="1" applyAlignment="1" applyProtection="1">
      <alignment horizontal="left" vertical="center" wrapText="1"/>
      <protection locked="0"/>
    </xf>
    <xf numFmtId="0" fontId="4" fillId="0" borderId="0" xfId="0" applyFont="1" applyAlignment="1">
      <alignment horizontal="left" vertical="center" wrapText="1" shrinkToFit="1"/>
    </xf>
    <xf numFmtId="0" fontId="4" fillId="0" borderId="0" xfId="0" applyFont="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176" fontId="42" fillId="0" borderId="7" xfId="0" applyNumberFormat="1" applyFont="1" applyBorder="1" applyAlignment="1" applyProtection="1">
      <alignment horizontal="center" vertical="center" shrinkToFit="1"/>
      <protection locked="0"/>
    </xf>
    <xf numFmtId="0" fontId="41" fillId="2" borderId="18" xfId="0" applyFont="1" applyFill="1" applyBorder="1" applyAlignment="1">
      <alignment horizontal="center" vertical="center" shrinkToFit="1"/>
    </xf>
    <xf numFmtId="0" fontId="42" fillId="0" borderId="5" xfId="0"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42" fillId="0" borderId="6" xfId="0" applyFont="1" applyBorder="1" applyAlignment="1" applyProtection="1">
      <alignment horizontal="center" vertical="center" shrinkToFit="1"/>
      <protection locked="0"/>
    </xf>
    <xf numFmtId="0" fontId="41" fillId="2" borderId="5" xfId="0" applyFont="1" applyFill="1" applyBorder="1" applyAlignment="1">
      <alignment horizontal="center" vertical="center"/>
    </xf>
    <xf numFmtId="0" fontId="41" fillId="2" borderId="7" xfId="0" applyFont="1" applyFill="1" applyBorder="1" applyAlignment="1">
      <alignment horizontal="center" vertical="center"/>
    </xf>
    <xf numFmtId="0" fontId="41" fillId="2" borderId="153" xfId="0" applyFont="1" applyFill="1" applyBorder="1" applyAlignment="1">
      <alignment horizontal="center" vertical="center" wrapText="1" shrinkToFit="1"/>
    </xf>
    <xf numFmtId="0" fontId="41" fillId="2" borderId="10" xfId="0" applyFont="1" applyFill="1" applyBorder="1" applyAlignment="1">
      <alignment horizontal="center" vertical="center" wrapText="1" shrinkToFit="1"/>
    </xf>
    <xf numFmtId="0" fontId="41" fillId="2" borderId="28" xfId="0" applyFont="1" applyFill="1" applyBorder="1" applyAlignment="1">
      <alignment horizontal="center" vertical="center" wrapText="1" shrinkToFit="1"/>
    </xf>
    <xf numFmtId="0" fontId="41" fillId="2" borderId="31" xfId="0" applyFont="1" applyFill="1" applyBorder="1" applyAlignment="1">
      <alignment horizontal="center" vertical="center" wrapText="1"/>
    </xf>
    <xf numFmtId="0" fontId="41" fillId="2" borderId="30"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2" fillId="0" borderId="3" xfId="0" applyFont="1" applyBorder="1" applyAlignment="1">
      <alignment horizontal="center" vertical="center" wrapText="1" shrinkToFit="1"/>
    </xf>
    <xf numFmtId="0" fontId="42" fillId="0" borderId="30" xfId="0" applyFont="1" applyBorder="1" applyAlignment="1">
      <alignment horizontal="center" vertical="center" wrapText="1" shrinkToFit="1"/>
    </xf>
    <xf numFmtId="0" fontId="42" fillId="0" borderId="3" xfId="0" applyFont="1" applyBorder="1" applyAlignment="1" applyProtection="1">
      <alignment horizontal="left" vertical="center" wrapText="1" shrinkToFit="1"/>
      <protection locked="0"/>
    </xf>
    <xf numFmtId="0" fontId="42" fillId="0" borderId="184" xfId="0" applyFont="1" applyBorder="1" applyAlignment="1" applyProtection="1">
      <alignment horizontal="left" vertical="center" wrapText="1" shrinkToFit="1"/>
      <protection locked="0"/>
    </xf>
    <xf numFmtId="0" fontId="42" fillId="0" borderId="30" xfId="0" applyFont="1" applyBorder="1" applyAlignment="1" applyProtection="1">
      <alignment horizontal="left" vertical="center" wrapText="1" shrinkToFit="1"/>
      <protection locked="0"/>
    </xf>
    <xf numFmtId="0" fontId="42" fillId="0" borderId="36" xfId="0" applyFont="1" applyBorder="1" applyAlignment="1" applyProtection="1">
      <alignment horizontal="left" vertical="center" wrapText="1" shrinkToFit="1"/>
      <protection locked="0"/>
    </xf>
    <xf numFmtId="0" fontId="4" fillId="0" borderId="7" xfId="0" applyFont="1" applyBorder="1" applyAlignment="1" applyProtection="1">
      <alignment vertical="center" wrapText="1" shrinkToFit="1"/>
      <protection locked="0"/>
    </xf>
    <xf numFmtId="0" fontId="4" fillId="0" borderId="6" xfId="0" applyFont="1" applyBorder="1" applyAlignment="1" applyProtection="1">
      <alignment vertical="center" wrapText="1" shrinkToFit="1"/>
      <protection locked="0"/>
    </xf>
    <xf numFmtId="38" fontId="42" fillId="0" borderId="1" xfId="1" applyFont="1" applyBorder="1" applyAlignment="1" applyProtection="1">
      <alignment horizontal="center" vertical="center" wrapText="1" shrinkToFit="1"/>
      <protection locked="0"/>
    </xf>
    <xf numFmtId="38" fontId="42" fillId="0" borderId="3" xfId="1" applyFont="1" applyBorder="1" applyAlignment="1" applyProtection="1">
      <alignment horizontal="center" vertical="center" wrapText="1" shrinkToFit="1"/>
      <protection locked="0"/>
    </xf>
    <xf numFmtId="38" fontId="42" fillId="0" borderId="31" xfId="1" applyFont="1" applyBorder="1" applyAlignment="1" applyProtection="1">
      <alignment horizontal="center" vertical="center" wrapText="1" shrinkToFit="1"/>
      <protection locked="0"/>
    </xf>
    <xf numFmtId="38" fontId="42" fillId="0" borderId="30" xfId="1" applyFont="1" applyBorder="1" applyAlignment="1" applyProtection="1">
      <alignment horizontal="center" vertical="center" wrapText="1" shrinkToFit="1"/>
      <protection locked="0"/>
    </xf>
    <xf numFmtId="0" fontId="41" fillId="2" borderId="124"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4" fillId="2" borderId="12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7"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5"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0" fontId="41" fillId="0" borderId="4" xfId="0" applyFont="1" applyBorder="1" applyAlignment="1" applyProtection="1">
      <alignment horizontal="center" vertical="center" wrapText="1"/>
      <protection locked="0"/>
    </xf>
    <xf numFmtId="0" fontId="4" fillId="2" borderId="11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43"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17"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0" borderId="29" xfId="0" applyFont="1" applyBorder="1" applyAlignment="1" applyProtection="1">
      <alignment horizontal="left" vertical="center" shrinkToFit="1"/>
      <protection locked="0"/>
    </xf>
    <xf numFmtId="0" fontId="4" fillId="2" borderId="21" xfId="0" applyFont="1" applyFill="1" applyBorder="1" applyAlignment="1" applyProtection="1">
      <alignment horizontal="center" vertical="center" wrapText="1" shrinkToFit="1"/>
      <protection locked="0"/>
    </xf>
    <xf numFmtId="0" fontId="4" fillId="2" borderId="20" xfId="0" applyFont="1" applyFill="1" applyBorder="1" applyAlignment="1" applyProtection="1">
      <alignment horizontal="center" vertical="center" wrapText="1" shrinkToFit="1"/>
      <protection locked="0"/>
    </xf>
    <xf numFmtId="0" fontId="4" fillId="2" borderId="27" xfId="0" applyFont="1" applyFill="1" applyBorder="1" applyAlignment="1" applyProtection="1">
      <alignment horizontal="center" vertical="center" wrapText="1" shrinkToFit="1"/>
      <protection locked="0"/>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30" xfId="0" applyFont="1" applyBorder="1" applyAlignment="1" applyProtection="1">
      <alignment horizontal="right" vertical="center"/>
      <protection locked="0"/>
    </xf>
    <xf numFmtId="183" fontId="1" fillId="2" borderId="1" xfId="0" applyNumberFormat="1" applyFont="1" applyFill="1" applyBorder="1" applyAlignment="1">
      <alignment horizontal="left" vertical="center" shrinkToFit="1"/>
    </xf>
    <xf numFmtId="183" fontId="1" fillId="2" borderId="23" xfId="0" applyNumberFormat="1" applyFont="1" applyFill="1" applyBorder="1" applyAlignment="1">
      <alignment horizontal="left" vertical="center" shrinkToFit="1"/>
    </xf>
    <xf numFmtId="183" fontId="1" fillId="2" borderId="150" xfId="0" applyNumberFormat="1" applyFont="1" applyFill="1" applyBorder="1" applyAlignment="1">
      <alignment horizontal="left" vertical="center" shrinkToFit="1"/>
    </xf>
    <xf numFmtId="0" fontId="4" fillId="2" borderId="3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43" xfId="0" applyFont="1" applyBorder="1" applyAlignment="1" applyProtection="1">
      <alignment horizontal="center" vertical="center" wrapText="1" shrinkToFit="1"/>
      <protection locked="0"/>
    </xf>
    <xf numFmtId="0" fontId="4" fillId="0" borderId="38" xfId="0" applyFont="1" applyBorder="1" applyAlignment="1" applyProtection="1">
      <alignment horizontal="center" vertical="center" wrapText="1" shrinkToFit="1"/>
      <protection locked="0"/>
    </xf>
    <xf numFmtId="0" fontId="4" fillId="0" borderId="117" xfId="0" applyFont="1" applyBorder="1" applyAlignment="1" applyProtection="1">
      <alignment horizontal="center" vertical="center" wrapText="1" shrinkToFit="1"/>
      <protection locked="0"/>
    </xf>
    <xf numFmtId="0" fontId="4" fillId="0" borderId="20" xfId="0" applyFont="1" applyBorder="1" applyAlignment="1">
      <alignment horizontal="right" vertical="center" shrinkToFit="1"/>
    </xf>
    <xf numFmtId="0" fontId="4" fillId="0" borderId="20"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37" xfId="0" applyFont="1" applyBorder="1" applyAlignment="1">
      <alignment horizontal="center" vertical="center" wrapText="1" shrinkToFit="1"/>
    </xf>
    <xf numFmtId="0" fontId="4" fillId="0" borderId="115" xfId="0" applyFont="1" applyBorder="1" applyAlignment="1">
      <alignment horizontal="center" vertical="center" wrapText="1" shrinkToFit="1"/>
    </xf>
    <xf numFmtId="0" fontId="4" fillId="0" borderId="0" xfId="0" applyFont="1" applyAlignment="1" applyProtection="1">
      <alignment horizontal="center" vertical="center" wrapText="1" shrinkToFit="1"/>
      <protection locked="0"/>
    </xf>
    <xf numFmtId="0" fontId="4" fillId="0" borderId="32"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153"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4" fillId="0" borderId="149"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4" fillId="0" borderId="1"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3" xfId="0" applyFont="1" applyBorder="1" applyAlignment="1" applyProtection="1">
      <alignment horizontal="center" vertical="center" shrinkToFit="1"/>
      <protection locked="0"/>
    </xf>
    <xf numFmtId="0" fontId="4" fillId="0" borderId="184" xfId="0" applyFont="1" applyBorder="1" applyAlignment="1" applyProtection="1">
      <alignment horizontal="center" vertical="center" shrinkToFit="1"/>
      <protection locked="0"/>
    </xf>
    <xf numFmtId="0" fontId="4" fillId="0" borderId="154" xfId="0" applyFont="1" applyBorder="1" applyAlignment="1" applyProtection="1">
      <alignment horizontal="center" vertical="center" shrinkToFit="1"/>
      <protection locked="0"/>
    </xf>
  </cellXfs>
  <cellStyles count="2">
    <cellStyle name="桁区切り" xfId="1" builtinId="6"/>
    <cellStyle name="標準" xfId="0" builtinId="0"/>
  </cellStyles>
  <dxfs count="7">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336550</xdr:colOff>
      <xdr:row>3</xdr:row>
      <xdr:rowOff>57150</xdr:rowOff>
    </xdr:from>
    <xdr:to>
      <xdr:col>13</xdr:col>
      <xdr:colOff>861786</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16550" y="933450"/>
          <a:ext cx="1522186" cy="32339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191346</xdr:colOff>
      <xdr:row>0</xdr:row>
      <xdr:rowOff>74084</xdr:rowOff>
    </xdr:from>
    <xdr:to>
      <xdr:col>17</xdr:col>
      <xdr:colOff>506730</xdr:colOff>
      <xdr:row>2</xdr:row>
      <xdr:rowOff>201084</xdr:rowOff>
    </xdr:to>
    <xdr:sp macro="" textlink="">
      <xdr:nvSpPr>
        <xdr:cNvPr id="2" name="左矢印 1">
          <a:extLst>
            <a:ext uri="{FF2B5EF4-FFF2-40B4-BE49-F238E27FC236}">
              <a16:creationId xmlns:a16="http://schemas.microsoft.com/office/drawing/2014/main" id="{E87523B9-6714-DA44-89DA-076D2EF93C8B}"/>
            </a:ext>
          </a:extLst>
        </xdr:cNvPr>
        <xdr:cNvSpPr/>
      </xdr:nvSpPr>
      <xdr:spPr>
        <a:xfrm>
          <a:off x="7735146" y="74084"/>
          <a:ext cx="4430184" cy="457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537845</xdr:colOff>
      <xdr:row>3</xdr:row>
      <xdr:rowOff>24765</xdr:rowOff>
    </xdr:from>
    <xdr:to>
      <xdr:col>19</xdr:col>
      <xdr:colOff>104986</xdr:colOff>
      <xdr:row>6</xdr:row>
      <xdr:rowOff>318770</xdr:rowOff>
    </xdr:to>
    <xdr:sp macro="" textlink="">
      <xdr:nvSpPr>
        <xdr:cNvPr id="3" name="テキスト ボックス 2">
          <a:extLst>
            <a:ext uri="{FF2B5EF4-FFF2-40B4-BE49-F238E27FC236}">
              <a16:creationId xmlns:a16="http://schemas.microsoft.com/office/drawing/2014/main" id="{9CF1E3AE-6A21-814A-9EB4-0DBDFA1FEA3E}"/>
            </a:ext>
          </a:extLst>
        </xdr:cNvPr>
        <xdr:cNvSpPr txBox="1"/>
      </xdr:nvSpPr>
      <xdr:spPr>
        <a:xfrm>
          <a:off x="8767445" y="558165"/>
          <a:ext cx="4367741" cy="68770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3"/>
  <sheetViews>
    <sheetView tabSelected="1" view="pageBreakPreview" zoomScaleNormal="100" zoomScaleSheetLayoutView="100" workbookViewId="0">
      <selection activeCell="K7" sqref="K7:N7"/>
    </sheetView>
  </sheetViews>
  <sheetFormatPr defaultColWidth="9" defaultRowHeight="13" x14ac:dyDescent="0.2"/>
  <cols>
    <col min="1" max="1" width="3.453125" style="1" customWidth="1"/>
    <col min="2" max="2" width="4.36328125" style="1" customWidth="1"/>
    <col min="3" max="3" width="2.453125" style="1" customWidth="1"/>
    <col min="4" max="4" width="5.453125" style="1" customWidth="1"/>
    <col min="5" max="5" width="8.6328125" style="1" customWidth="1"/>
    <col min="6" max="6" width="6.08984375" style="1" customWidth="1"/>
    <col min="7" max="8" width="8.6328125" style="1" customWidth="1"/>
    <col min="9" max="9" width="8.453125" style="1" customWidth="1"/>
    <col min="10" max="10" width="7.90625" style="1" customWidth="1"/>
    <col min="11" max="11" width="8.453125" style="1" customWidth="1"/>
    <col min="12" max="12" width="6.08984375" style="1" customWidth="1"/>
    <col min="13" max="13" width="8.08984375" style="1" customWidth="1"/>
    <col min="14" max="14" width="12.36328125" style="1" customWidth="1"/>
    <col min="15" max="16384" width="9" style="1"/>
  </cols>
  <sheetData>
    <row r="1" spans="1:18" ht="18" customHeight="1" x14ac:dyDescent="0.2">
      <c r="B1" s="73"/>
      <c r="M1" s="157" t="s">
        <v>120</v>
      </c>
      <c r="N1" s="157"/>
      <c r="Q1" s="74"/>
      <c r="R1" s="75"/>
    </row>
    <row r="2" spans="1:18" ht="25.5" customHeight="1" thickBot="1" x14ac:dyDescent="0.2">
      <c r="A2" s="158" t="s">
        <v>108</v>
      </c>
      <c r="B2" s="158"/>
      <c r="C2" s="159"/>
      <c r="D2" s="160"/>
      <c r="E2" s="160"/>
      <c r="F2" s="161"/>
      <c r="G2" s="76"/>
      <c r="H2" s="77" t="s">
        <v>129</v>
      </c>
      <c r="I2" s="162"/>
      <c r="J2" s="163"/>
      <c r="K2" s="78" t="s">
        <v>130</v>
      </c>
      <c r="L2" s="164" t="s">
        <v>131</v>
      </c>
      <c r="M2" s="165"/>
      <c r="N2" s="166"/>
    </row>
    <row r="3" spans="1:18" ht="28" customHeight="1" thickBot="1" x14ac:dyDescent="0.25">
      <c r="A3" s="158" t="s">
        <v>109</v>
      </c>
      <c r="B3" s="158"/>
      <c r="C3" s="159"/>
      <c r="D3" s="160"/>
      <c r="E3" s="160"/>
      <c r="F3" s="161"/>
      <c r="G3" s="29"/>
      <c r="H3" s="167" t="s">
        <v>179</v>
      </c>
      <c r="I3" s="168"/>
      <c r="J3" s="168"/>
      <c r="K3" s="169"/>
      <c r="L3" s="170"/>
      <c r="M3" s="171"/>
      <c r="N3" s="116" t="s">
        <v>132</v>
      </c>
      <c r="O3" s="79"/>
      <c r="P3" s="79"/>
    </row>
    <row r="4" spans="1:18" ht="5.25" customHeight="1" x14ac:dyDescent="0.15">
      <c r="K4" s="80"/>
      <c r="L4" s="292"/>
      <c r="M4" s="292"/>
      <c r="N4" s="293"/>
    </row>
    <row r="5" spans="1:18" ht="25.5" customHeight="1" x14ac:dyDescent="0.2">
      <c r="A5" s="291" t="s">
        <v>127</v>
      </c>
      <c r="B5" s="291"/>
      <c r="C5" s="291"/>
      <c r="D5" s="291"/>
      <c r="E5" s="291"/>
      <c r="F5" s="291"/>
      <c r="G5" s="291"/>
      <c r="H5" s="291"/>
      <c r="I5" s="291"/>
      <c r="J5" s="291"/>
      <c r="K5" s="291"/>
      <c r="L5" s="291"/>
      <c r="M5" s="291"/>
      <c r="N5" s="291"/>
    </row>
    <row r="6" spans="1:18" ht="4.5" customHeight="1" x14ac:dyDescent="0.2">
      <c r="D6" s="81"/>
      <c r="E6" s="2"/>
      <c r="F6" s="2"/>
      <c r="G6" s="2"/>
      <c r="H6" s="2"/>
      <c r="I6" s="2"/>
      <c r="J6" s="2"/>
      <c r="K6" s="2"/>
      <c r="L6" s="2"/>
      <c r="M6" s="2"/>
      <c r="N6" s="2"/>
    </row>
    <row r="7" spans="1:18" ht="18" customHeight="1" x14ac:dyDescent="0.2">
      <c r="B7" s="24" t="s">
        <v>119</v>
      </c>
      <c r="C7" s="24"/>
      <c r="D7" s="24"/>
      <c r="E7" s="24"/>
      <c r="F7" s="24"/>
      <c r="G7" s="24"/>
      <c r="H7" s="24"/>
      <c r="I7" s="24"/>
      <c r="K7" s="294" t="s">
        <v>89</v>
      </c>
      <c r="L7" s="294"/>
      <c r="M7" s="294"/>
      <c r="N7" s="294"/>
    </row>
    <row r="8" spans="1:18" ht="18" customHeight="1" thickBot="1" x14ac:dyDescent="0.25">
      <c r="B8" s="295" t="s">
        <v>128</v>
      </c>
      <c r="C8" s="296"/>
      <c r="D8" s="296"/>
      <c r="E8" s="296"/>
      <c r="F8" s="296"/>
      <c r="G8" s="296"/>
      <c r="H8" s="296"/>
      <c r="I8" s="296"/>
      <c r="J8" s="296"/>
      <c r="K8" s="296"/>
      <c r="L8" s="296"/>
      <c r="M8" s="296"/>
      <c r="N8" s="296"/>
    </row>
    <row r="9" spans="1:18" ht="23.25" customHeight="1" x14ac:dyDescent="0.2">
      <c r="B9" s="297" t="s">
        <v>133</v>
      </c>
      <c r="C9" s="323" t="s">
        <v>134</v>
      </c>
      <c r="D9" s="324"/>
      <c r="E9" s="290" t="s">
        <v>135</v>
      </c>
      <c r="F9" s="274"/>
      <c r="G9" s="311"/>
      <c r="H9" s="312"/>
      <c r="I9" s="312"/>
      <c r="J9" s="312"/>
      <c r="K9" s="312"/>
      <c r="L9" s="312"/>
      <c r="M9" s="312"/>
      <c r="N9" s="313"/>
    </row>
    <row r="10" spans="1:18" ht="39" customHeight="1" thickBot="1" x14ac:dyDescent="0.25">
      <c r="B10" s="298"/>
      <c r="C10" s="325"/>
      <c r="D10" s="326"/>
      <c r="E10" s="300" t="s">
        <v>136</v>
      </c>
      <c r="F10" s="301"/>
      <c r="G10" s="314"/>
      <c r="H10" s="315"/>
      <c r="I10" s="315"/>
      <c r="J10" s="315"/>
      <c r="K10" s="315"/>
      <c r="L10" s="315"/>
      <c r="M10" s="315"/>
      <c r="N10" s="316"/>
    </row>
    <row r="11" spans="1:18" ht="22.75" customHeight="1" x14ac:dyDescent="0.2">
      <c r="B11" s="298"/>
      <c r="C11" s="257" t="b">
        <v>0</v>
      </c>
      <c r="D11" s="258"/>
      <c r="E11" s="273" t="s">
        <v>135</v>
      </c>
      <c r="F11" s="274"/>
      <c r="G11" s="278"/>
      <c r="H11" s="279"/>
      <c r="I11" s="280"/>
      <c r="J11" s="271" t="s">
        <v>137</v>
      </c>
      <c r="K11" s="237" t="s">
        <v>138</v>
      </c>
      <c r="L11" s="238"/>
      <c r="M11" s="238"/>
      <c r="N11" s="239"/>
    </row>
    <row r="12" spans="1:18" ht="12.65" customHeight="1" x14ac:dyDescent="0.2">
      <c r="B12" s="298"/>
      <c r="C12" s="259"/>
      <c r="D12" s="260"/>
      <c r="E12" s="317" t="s">
        <v>139</v>
      </c>
      <c r="F12" s="318"/>
      <c r="G12" s="281"/>
      <c r="H12" s="282"/>
      <c r="I12" s="283"/>
      <c r="J12" s="272"/>
      <c r="K12" s="240"/>
      <c r="L12" s="241"/>
      <c r="M12" s="241"/>
      <c r="N12" s="242"/>
    </row>
    <row r="13" spans="1:18" ht="23.25" customHeight="1" x14ac:dyDescent="0.2">
      <c r="B13" s="298"/>
      <c r="C13" s="259"/>
      <c r="D13" s="260"/>
      <c r="E13" s="319"/>
      <c r="F13" s="320"/>
      <c r="G13" s="284"/>
      <c r="H13" s="285"/>
      <c r="I13" s="286"/>
      <c r="J13" s="82" t="s">
        <v>140</v>
      </c>
      <c r="K13" s="243"/>
      <c r="L13" s="244"/>
      <c r="M13" s="83" t="s">
        <v>141</v>
      </c>
      <c r="N13" s="71"/>
    </row>
    <row r="14" spans="1:18" ht="23.25" customHeight="1" thickBot="1" x14ac:dyDescent="0.25">
      <c r="B14" s="298"/>
      <c r="C14" s="261"/>
      <c r="D14" s="262"/>
      <c r="E14" s="321"/>
      <c r="F14" s="322"/>
      <c r="G14" s="287"/>
      <c r="H14" s="288"/>
      <c r="I14" s="289"/>
      <c r="J14" s="84" t="s">
        <v>142</v>
      </c>
      <c r="K14" s="245"/>
      <c r="L14" s="246"/>
      <c r="M14" s="246"/>
      <c r="N14" s="247"/>
    </row>
    <row r="15" spans="1:18" ht="23.25" customHeight="1" x14ac:dyDescent="0.2">
      <c r="B15" s="298"/>
      <c r="C15" s="257" t="b">
        <v>0</v>
      </c>
      <c r="D15" s="258"/>
      <c r="E15" s="273" t="s">
        <v>135</v>
      </c>
      <c r="F15" s="274"/>
      <c r="G15" s="275"/>
      <c r="H15" s="276"/>
      <c r="I15" s="277"/>
      <c r="J15" s="271" t="s">
        <v>143</v>
      </c>
      <c r="K15" s="237" t="s">
        <v>138</v>
      </c>
      <c r="L15" s="238"/>
      <c r="M15" s="238"/>
      <c r="N15" s="239"/>
    </row>
    <row r="16" spans="1:18" ht="12.75" customHeight="1" x14ac:dyDescent="0.2">
      <c r="B16" s="298"/>
      <c r="C16" s="259"/>
      <c r="D16" s="260"/>
      <c r="E16" s="265" t="s">
        <v>144</v>
      </c>
      <c r="F16" s="266"/>
      <c r="G16" s="302"/>
      <c r="H16" s="303"/>
      <c r="I16" s="304"/>
      <c r="J16" s="272"/>
      <c r="K16" s="240"/>
      <c r="L16" s="241"/>
      <c r="M16" s="241"/>
      <c r="N16" s="242"/>
    </row>
    <row r="17" spans="2:15" ht="23.25" customHeight="1" x14ac:dyDescent="0.2">
      <c r="B17" s="298"/>
      <c r="C17" s="259"/>
      <c r="D17" s="260"/>
      <c r="E17" s="267"/>
      <c r="F17" s="268"/>
      <c r="G17" s="305"/>
      <c r="H17" s="306"/>
      <c r="I17" s="307"/>
      <c r="J17" s="83" t="s">
        <v>145</v>
      </c>
      <c r="K17" s="263"/>
      <c r="L17" s="264"/>
      <c r="M17" s="83" t="s">
        <v>141</v>
      </c>
      <c r="N17" s="72"/>
    </row>
    <row r="18" spans="2:15" ht="23.25" customHeight="1" thickBot="1" x14ac:dyDescent="0.25">
      <c r="B18" s="298"/>
      <c r="C18" s="261"/>
      <c r="D18" s="262"/>
      <c r="E18" s="269"/>
      <c r="F18" s="270"/>
      <c r="G18" s="308"/>
      <c r="H18" s="309"/>
      <c r="I18" s="310"/>
      <c r="J18" s="85" t="s">
        <v>142</v>
      </c>
      <c r="K18" s="245"/>
      <c r="L18" s="246"/>
      <c r="M18" s="246"/>
      <c r="N18" s="247"/>
    </row>
    <row r="19" spans="2:15" ht="22.5" customHeight="1" x14ac:dyDescent="0.2">
      <c r="B19" s="298"/>
      <c r="C19" s="257" t="b">
        <v>0</v>
      </c>
      <c r="D19" s="258"/>
      <c r="E19" s="273" t="s">
        <v>135</v>
      </c>
      <c r="F19" s="274"/>
      <c r="G19" s="275"/>
      <c r="H19" s="276"/>
      <c r="I19" s="277"/>
      <c r="J19" s="271" t="s">
        <v>143</v>
      </c>
      <c r="K19" s="237" t="s">
        <v>138</v>
      </c>
      <c r="L19" s="238"/>
      <c r="M19" s="238"/>
      <c r="N19" s="239"/>
    </row>
    <row r="20" spans="2:15" ht="12.75" customHeight="1" x14ac:dyDescent="0.2">
      <c r="B20" s="298"/>
      <c r="C20" s="259"/>
      <c r="D20" s="260"/>
      <c r="E20" s="265" t="s">
        <v>146</v>
      </c>
      <c r="F20" s="266"/>
      <c r="G20" s="248"/>
      <c r="H20" s="249"/>
      <c r="I20" s="250"/>
      <c r="J20" s="272"/>
      <c r="K20" s="240"/>
      <c r="L20" s="241"/>
      <c r="M20" s="241"/>
      <c r="N20" s="242"/>
    </row>
    <row r="21" spans="2:15" ht="23.25" customHeight="1" x14ac:dyDescent="0.2">
      <c r="B21" s="298"/>
      <c r="C21" s="259"/>
      <c r="D21" s="260"/>
      <c r="E21" s="267"/>
      <c r="F21" s="268"/>
      <c r="G21" s="251"/>
      <c r="H21" s="252"/>
      <c r="I21" s="253"/>
      <c r="J21" s="83" t="s">
        <v>145</v>
      </c>
      <c r="K21" s="263"/>
      <c r="L21" s="264"/>
      <c r="M21" s="83" t="s">
        <v>141</v>
      </c>
      <c r="N21" s="72"/>
    </row>
    <row r="22" spans="2:15" ht="23.25" customHeight="1" thickBot="1" x14ac:dyDescent="0.25">
      <c r="B22" s="299"/>
      <c r="C22" s="261"/>
      <c r="D22" s="262"/>
      <c r="E22" s="269"/>
      <c r="F22" s="270"/>
      <c r="G22" s="254"/>
      <c r="H22" s="255"/>
      <c r="I22" s="256"/>
      <c r="J22" s="86" t="s">
        <v>142</v>
      </c>
      <c r="K22" s="245"/>
      <c r="L22" s="246"/>
      <c r="M22" s="246"/>
      <c r="N22" s="247"/>
    </row>
    <row r="23" spans="2:15" ht="25.5" customHeight="1" thickBot="1" x14ac:dyDescent="0.25">
      <c r="B23" s="196" t="s">
        <v>71</v>
      </c>
      <c r="C23" s="197"/>
      <c r="D23" s="197"/>
      <c r="E23" s="198"/>
      <c r="F23" s="199"/>
      <c r="G23" s="200"/>
      <c r="H23" s="200"/>
      <c r="I23" s="200"/>
      <c r="J23" s="200"/>
      <c r="K23" s="200"/>
      <c r="L23" s="200"/>
      <c r="M23" s="200"/>
      <c r="N23" s="87" t="s">
        <v>5</v>
      </c>
      <c r="O23" s="88"/>
    </row>
    <row r="24" spans="2:15" ht="17.25" customHeight="1" x14ac:dyDescent="0.2">
      <c r="B24" s="201" t="s">
        <v>72</v>
      </c>
      <c r="C24" s="202"/>
      <c r="D24" s="202"/>
      <c r="E24" s="203"/>
      <c r="F24" s="113" t="b">
        <v>0</v>
      </c>
      <c r="G24" s="146" t="s">
        <v>74</v>
      </c>
      <c r="H24" s="89"/>
      <c r="I24" s="89"/>
      <c r="J24" s="90"/>
      <c r="K24" s="210" t="s">
        <v>75</v>
      </c>
      <c r="L24" s="218"/>
      <c r="M24" s="219"/>
      <c r="N24" s="220"/>
      <c r="O24" s="88"/>
    </row>
    <row r="25" spans="2:15" ht="17.25" customHeight="1" x14ac:dyDescent="0.2">
      <c r="B25" s="204"/>
      <c r="C25" s="205"/>
      <c r="D25" s="205"/>
      <c r="E25" s="206"/>
      <c r="F25" s="114" t="b">
        <v>0</v>
      </c>
      <c r="G25" s="147" t="s">
        <v>76</v>
      </c>
      <c r="H25" s="91"/>
      <c r="I25" s="91"/>
      <c r="J25" s="92"/>
      <c r="K25" s="211"/>
      <c r="L25" s="221"/>
      <c r="M25" s="222"/>
      <c r="N25" s="223"/>
      <c r="O25" s="88"/>
    </row>
    <row r="26" spans="2:15" ht="17.25" customHeight="1" x14ac:dyDescent="0.2">
      <c r="B26" s="204"/>
      <c r="C26" s="205"/>
      <c r="D26" s="205"/>
      <c r="E26" s="206"/>
      <c r="F26" s="114" t="b">
        <v>0</v>
      </c>
      <c r="G26" s="147" t="s">
        <v>77</v>
      </c>
      <c r="H26" s="91"/>
      <c r="I26" s="91"/>
      <c r="J26" s="92"/>
      <c r="K26" s="211"/>
      <c r="L26" s="221"/>
      <c r="M26" s="222"/>
      <c r="N26" s="223"/>
      <c r="O26" s="88"/>
    </row>
    <row r="27" spans="2:15" ht="17.25" customHeight="1" x14ac:dyDescent="0.2">
      <c r="B27" s="204"/>
      <c r="C27" s="205"/>
      <c r="D27" s="205"/>
      <c r="E27" s="206"/>
      <c r="F27" s="114" t="b">
        <v>0</v>
      </c>
      <c r="G27" s="147" t="s">
        <v>78</v>
      </c>
      <c r="H27" s="91"/>
      <c r="I27" s="91"/>
      <c r="J27" s="92"/>
      <c r="K27" s="211"/>
      <c r="L27" s="221"/>
      <c r="M27" s="222"/>
      <c r="N27" s="223"/>
      <c r="O27" s="88"/>
    </row>
    <row r="28" spans="2:15" ht="17.25" customHeight="1" x14ac:dyDescent="0.2">
      <c r="B28" s="207"/>
      <c r="C28" s="208"/>
      <c r="D28" s="208"/>
      <c r="E28" s="209"/>
      <c r="F28" s="115" t="b">
        <v>0</v>
      </c>
      <c r="G28" s="148" t="s">
        <v>79</v>
      </c>
      <c r="H28" s="93"/>
      <c r="I28" s="93"/>
      <c r="J28" s="94"/>
      <c r="K28" s="212"/>
      <c r="L28" s="224"/>
      <c r="M28" s="225"/>
      <c r="N28" s="226"/>
      <c r="O28" s="88"/>
    </row>
    <row r="29" spans="2:15" ht="24" customHeight="1" thickBot="1" x14ac:dyDescent="0.25">
      <c r="B29" s="227" t="s">
        <v>4</v>
      </c>
      <c r="C29" s="228"/>
      <c r="D29" s="228"/>
      <c r="E29" s="229"/>
      <c r="F29" s="230" t="s">
        <v>86</v>
      </c>
      <c r="G29" s="231"/>
      <c r="H29" s="232"/>
      <c r="I29" s="233" t="s">
        <v>3</v>
      </c>
      <c r="J29" s="233"/>
      <c r="K29" s="234"/>
      <c r="L29" s="235"/>
      <c r="M29" s="235"/>
      <c r="N29" s="236"/>
      <c r="O29" s="88"/>
    </row>
    <row r="30" spans="2:15" ht="27" customHeight="1" x14ac:dyDescent="0.2">
      <c r="B30" s="95" t="s">
        <v>8</v>
      </c>
      <c r="C30" s="96"/>
      <c r="D30" s="96"/>
      <c r="E30" s="96"/>
      <c r="F30" s="194"/>
      <c r="G30" s="194"/>
      <c r="H30" s="194"/>
      <c r="I30" s="194"/>
      <c r="J30" s="194"/>
      <c r="K30" s="194"/>
      <c r="L30" s="194"/>
      <c r="M30" s="194"/>
      <c r="N30" s="195"/>
    </row>
    <row r="31" spans="2:15" ht="27" customHeight="1" x14ac:dyDescent="0.2">
      <c r="B31" s="172"/>
      <c r="C31" s="173"/>
      <c r="D31" s="173"/>
      <c r="E31" s="173"/>
      <c r="F31" s="173"/>
      <c r="G31" s="173"/>
      <c r="H31" s="173"/>
      <c r="I31" s="173"/>
      <c r="J31" s="173"/>
      <c r="K31" s="173"/>
      <c r="L31" s="173"/>
      <c r="M31" s="173"/>
      <c r="N31" s="174"/>
    </row>
    <row r="32" spans="2:15" ht="27" customHeight="1" thickBot="1" x14ac:dyDescent="0.25">
      <c r="B32" s="175"/>
      <c r="C32" s="176"/>
      <c r="D32" s="176"/>
      <c r="E32" s="176"/>
      <c r="F32" s="176"/>
      <c r="G32" s="176"/>
      <c r="H32" s="176"/>
      <c r="I32" s="176"/>
      <c r="J32" s="176"/>
      <c r="K32" s="176"/>
      <c r="L32" s="176"/>
      <c r="M32" s="176"/>
      <c r="N32" s="177"/>
    </row>
    <row r="33" spans="2:19" ht="14" x14ac:dyDescent="0.2">
      <c r="B33" s="213" t="s">
        <v>7</v>
      </c>
      <c r="C33" s="214"/>
      <c r="D33" s="214"/>
      <c r="E33" s="214"/>
      <c r="F33" s="214"/>
      <c r="G33" s="214"/>
      <c r="H33" s="214"/>
      <c r="I33" s="214"/>
      <c r="J33" s="214"/>
      <c r="K33" s="214"/>
      <c r="L33" s="214"/>
      <c r="M33" s="214"/>
      <c r="N33" s="215"/>
    </row>
    <row r="34" spans="2:19" ht="14" x14ac:dyDescent="0.2">
      <c r="B34" s="216" t="s">
        <v>2</v>
      </c>
      <c r="C34" s="217"/>
      <c r="D34" s="217" t="s">
        <v>1</v>
      </c>
      <c r="E34" s="217"/>
      <c r="F34" s="217"/>
      <c r="G34" s="217"/>
      <c r="H34" s="98" t="s">
        <v>9</v>
      </c>
      <c r="I34" s="99" t="s">
        <v>2</v>
      </c>
      <c r="J34" s="217" t="s">
        <v>1</v>
      </c>
      <c r="K34" s="217"/>
      <c r="L34" s="217"/>
      <c r="M34" s="97" t="s">
        <v>9</v>
      </c>
      <c r="N34" s="100" t="s">
        <v>0</v>
      </c>
    </row>
    <row r="35" spans="2:19" ht="33" customHeight="1" x14ac:dyDescent="0.2">
      <c r="B35" s="183">
        <v>4</v>
      </c>
      <c r="C35" s="184"/>
      <c r="D35" s="185"/>
      <c r="E35" s="185"/>
      <c r="F35" s="185"/>
      <c r="G35" s="185"/>
      <c r="H35" s="108"/>
      <c r="I35" s="101">
        <v>11</v>
      </c>
      <c r="J35" s="185"/>
      <c r="K35" s="185"/>
      <c r="L35" s="185"/>
      <c r="M35" s="110"/>
      <c r="N35" s="189" t="s">
        <v>105</v>
      </c>
      <c r="S35" s="1" t="s">
        <v>81</v>
      </c>
    </row>
    <row r="36" spans="2:19" ht="33" customHeight="1" x14ac:dyDescent="0.2">
      <c r="B36" s="183">
        <v>5</v>
      </c>
      <c r="C36" s="184"/>
      <c r="D36" s="185"/>
      <c r="E36" s="185"/>
      <c r="F36" s="185"/>
      <c r="G36" s="185"/>
      <c r="H36" s="108"/>
      <c r="I36" s="101">
        <v>12</v>
      </c>
      <c r="J36" s="185"/>
      <c r="K36" s="185"/>
      <c r="L36" s="185"/>
      <c r="M36" s="110"/>
      <c r="N36" s="190"/>
    </row>
    <row r="37" spans="2:19" ht="33" customHeight="1" x14ac:dyDescent="0.2">
      <c r="B37" s="183">
        <v>6</v>
      </c>
      <c r="C37" s="184"/>
      <c r="D37" s="185"/>
      <c r="E37" s="185"/>
      <c r="F37" s="185"/>
      <c r="G37" s="185"/>
      <c r="H37" s="108"/>
      <c r="I37" s="101">
        <v>1</v>
      </c>
      <c r="J37" s="185"/>
      <c r="K37" s="185"/>
      <c r="L37" s="185"/>
      <c r="M37" s="110"/>
      <c r="N37" s="190"/>
    </row>
    <row r="38" spans="2:19" ht="33" customHeight="1" thickBot="1" x14ac:dyDescent="0.25">
      <c r="B38" s="183">
        <v>7</v>
      </c>
      <c r="C38" s="184"/>
      <c r="D38" s="185"/>
      <c r="E38" s="185"/>
      <c r="F38" s="185"/>
      <c r="G38" s="185"/>
      <c r="H38" s="108"/>
      <c r="I38" s="101">
        <v>2</v>
      </c>
      <c r="J38" s="185"/>
      <c r="K38" s="185"/>
      <c r="L38" s="185"/>
      <c r="M38" s="110"/>
      <c r="N38" s="190"/>
    </row>
    <row r="39" spans="2:19" ht="33" customHeight="1" thickBot="1" x14ac:dyDescent="0.25">
      <c r="B39" s="183">
        <v>8</v>
      </c>
      <c r="C39" s="184"/>
      <c r="D39" s="185"/>
      <c r="E39" s="185"/>
      <c r="F39" s="185"/>
      <c r="G39" s="185"/>
      <c r="H39" s="108"/>
      <c r="I39" s="102">
        <v>3</v>
      </c>
      <c r="J39" s="186"/>
      <c r="K39" s="186"/>
      <c r="L39" s="186"/>
      <c r="M39" s="111"/>
      <c r="N39" s="191" t="s">
        <v>88</v>
      </c>
    </row>
    <row r="40" spans="2:19" ht="33" customHeight="1" thickTop="1" x14ac:dyDescent="0.2">
      <c r="B40" s="183">
        <v>9</v>
      </c>
      <c r="C40" s="184"/>
      <c r="D40" s="185"/>
      <c r="E40" s="185"/>
      <c r="F40" s="185"/>
      <c r="G40" s="185"/>
      <c r="H40" s="108"/>
      <c r="I40" s="103" t="s">
        <v>10</v>
      </c>
      <c r="J40" s="112"/>
      <c r="K40" s="104" t="s">
        <v>82</v>
      </c>
      <c r="L40" s="187" t="s">
        <v>83</v>
      </c>
      <c r="M40" s="178" t="str">
        <f>IF(ISERROR(J41/J40),"",(J41/J40))</f>
        <v/>
      </c>
      <c r="N40" s="192"/>
    </row>
    <row r="41" spans="2:19" ht="33" customHeight="1" thickBot="1" x14ac:dyDescent="0.25">
      <c r="B41" s="180">
        <v>10</v>
      </c>
      <c r="C41" s="181"/>
      <c r="D41" s="182"/>
      <c r="E41" s="182"/>
      <c r="F41" s="182"/>
      <c r="G41" s="182"/>
      <c r="H41" s="109"/>
      <c r="I41" s="105" t="s">
        <v>11</v>
      </c>
      <c r="J41" s="106">
        <f>SUM(H35+H36+H37+H38+H39+H40+H41+M35+M36+M37+M38+M39)</f>
        <v>0</v>
      </c>
      <c r="K41" s="107" t="s">
        <v>84</v>
      </c>
      <c r="L41" s="188"/>
      <c r="M41" s="179" t="str">
        <f>IF(ISERROR(J41/J43*100),"",(J41/J43*100))</f>
        <v/>
      </c>
      <c r="N41" s="193"/>
    </row>
    <row r="42" spans="2:19" x14ac:dyDescent="0.2">
      <c r="C42" s="79"/>
      <c r="D42" s="79"/>
      <c r="E42" s="79"/>
      <c r="F42" s="79"/>
      <c r="G42" s="79"/>
      <c r="H42" s="79"/>
      <c r="I42" s="79"/>
      <c r="J42" s="79"/>
      <c r="K42" s="79"/>
      <c r="L42" s="79"/>
      <c r="M42" s="79"/>
      <c r="N42" s="79"/>
    </row>
    <row r="43" spans="2:19" x14ac:dyDescent="0.2">
      <c r="C43" s="79"/>
      <c r="D43" s="79"/>
      <c r="E43" s="79"/>
      <c r="F43" s="79"/>
      <c r="G43" s="79"/>
      <c r="H43" s="79"/>
      <c r="I43" s="79"/>
      <c r="J43" s="79"/>
      <c r="K43" s="79"/>
      <c r="L43" s="79"/>
      <c r="M43" s="79"/>
      <c r="N43" s="79"/>
    </row>
  </sheetData>
  <sheetProtection algorithmName="SHA-512" hashValue="1+F7SoSlKce92SLs4P8lIeHJSZswRP9N9HlQaxyqwDbFHKeaPsIrBQ8rwml2n9TuGOa0hXvUxLv1fObrz2+EBw==" saltValue="FHwPI7jjW8hzbhXW/kzROQ==" spinCount="100000" sheet="1" objects="1" scenarios="1" formatCells="0" selectLockedCells="1"/>
  <mergeCells count="84">
    <mergeCell ref="A5:N5"/>
    <mergeCell ref="C15:D18"/>
    <mergeCell ref="L4:N4"/>
    <mergeCell ref="K7:N7"/>
    <mergeCell ref="B8:N8"/>
    <mergeCell ref="B9:B22"/>
    <mergeCell ref="C11:D14"/>
    <mergeCell ref="E10:F10"/>
    <mergeCell ref="G15:I15"/>
    <mergeCell ref="G16:I18"/>
    <mergeCell ref="G9:N9"/>
    <mergeCell ref="G10:N10"/>
    <mergeCell ref="J15:J16"/>
    <mergeCell ref="E12:F14"/>
    <mergeCell ref="E15:F15"/>
    <mergeCell ref="C9:D10"/>
    <mergeCell ref="G11:I11"/>
    <mergeCell ref="G12:I14"/>
    <mergeCell ref="J11:J12"/>
    <mergeCell ref="E9:F9"/>
    <mergeCell ref="E11:F11"/>
    <mergeCell ref="K11:N12"/>
    <mergeCell ref="K13:L13"/>
    <mergeCell ref="K14:N14"/>
    <mergeCell ref="G20:I22"/>
    <mergeCell ref="C19:D22"/>
    <mergeCell ref="K17:L17"/>
    <mergeCell ref="K18:N18"/>
    <mergeCell ref="K19:N20"/>
    <mergeCell ref="K21:L21"/>
    <mergeCell ref="E16:F18"/>
    <mergeCell ref="J19:J20"/>
    <mergeCell ref="K22:N22"/>
    <mergeCell ref="E19:F19"/>
    <mergeCell ref="E20:F22"/>
    <mergeCell ref="G19:I19"/>
    <mergeCell ref="K15:N16"/>
    <mergeCell ref="N39:N41"/>
    <mergeCell ref="F30:N30"/>
    <mergeCell ref="B23:E23"/>
    <mergeCell ref="F23:M23"/>
    <mergeCell ref="B24:E28"/>
    <mergeCell ref="K24:K28"/>
    <mergeCell ref="B33:N33"/>
    <mergeCell ref="B34:C34"/>
    <mergeCell ref="D34:G34"/>
    <mergeCell ref="J34:L34"/>
    <mergeCell ref="L24:N28"/>
    <mergeCell ref="B29:E29"/>
    <mergeCell ref="F29:H29"/>
    <mergeCell ref="I29:J29"/>
    <mergeCell ref="K29:N29"/>
    <mergeCell ref="B35:C35"/>
    <mergeCell ref="B37:C37"/>
    <mergeCell ref="D37:G37"/>
    <mergeCell ref="J37:L37"/>
    <mergeCell ref="B38:C38"/>
    <mergeCell ref="D38:G38"/>
    <mergeCell ref="J38:L38"/>
    <mergeCell ref="B31:N32"/>
    <mergeCell ref="M40:M41"/>
    <mergeCell ref="B41:C41"/>
    <mergeCell ref="D41:G41"/>
    <mergeCell ref="B39:C39"/>
    <mergeCell ref="D39:G39"/>
    <mergeCell ref="J39:L39"/>
    <mergeCell ref="B40:C40"/>
    <mergeCell ref="D40:G40"/>
    <mergeCell ref="L40:L41"/>
    <mergeCell ref="D35:G35"/>
    <mergeCell ref="J35:L35"/>
    <mergeCell ref="N35:N38"/>
    <mergeCell ref="B36:C36"/>
    <mergeCell ref="D36:G36"/>
    <mergeCell ref="J36:L36"/>
    <mergeCell ref="M1:N1"/>
    <mergeCell ref="A3:B3"/>
    <mergeCell ref="C2:F2"/>
    <mergeCell ref="C3:F3"/>
    <mergeCell ref="A2:B2"/>
    <mergeCell ref="I2:J2"/>
    <mergeCell ref="L2:N2"/>
    <mergeCell ref="H3:K3"/>
    <mergeCell ref="L3:M3"/>
  </mergeCells>
  <phoneticPr fontId="2"/>
  <printOptions horizontalCentered="1" verticalCentered="1"/>
  <pageMargins left="0.23622047244094491" right="0.15748031496062992" top="0" bottom="0" header="3.937007874015748E-2" footer="0"/>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43AA-2853-8F47-85E3-E1654F478631}">
  <sheetPr>
    <pageSetUpPr fitToPage="1"/>
  </sheetPr>
  <dimension ref="A1:Q33"/>
  <sheetViews>
    <sheetView view="pageBreakPreview" zoomScaleNormal="100" zoomScaleSheetLayoutView="100" zoomScalePageLayoutView="80" workbookViewId="0">
      <selection activeCell="E29" sqref="E29"/>
    </sheetView>
  </sheetViews>
  <sheetFormatPr defaultColWidth="9" defaultRowHeight="13" x14ac:dyDescent="0.2"/>
  <cols>
    <col min="1" max="2" width="4.453125" style="1" customWidth="1"/>
    <col min="3" max="3" width="3" style="1" customWidth="1"/>
    <col min="4" max="4" width="23.90625" style="1" customWidth="1"/>
    <col min="5" max="6" width="13.6328125" style="1" customWidth="1"/>
    <col min="7" max="7" width="21" style="1" customWidth="1"/>
    <col min="8" max="8" width="2.36328125" style="1" customWidth="1"/>
    <col min="9" max="9" width="10.6328125" style="1" customWidth="1"/>
    <col min="10" max="11" width="3" style="1" customWidth="1"/>
    <col min="12" max="12" width="3.08984375" style="1" hidden="1" customWidth="1"/>
    <col min="13" max="16" width="0" style="1" hidden="1" customWidth="1"/>
    <col min="17" max="17" width="5.90625" style="1" hidden="1" customWidth="1"/>
    <col min="18" max="20" width="0" style="1" hidden="1" customWidth="1"/>
    <col min="21" max="16384" width="9" style="1"/>
  </cols>
  <sheetData>
    <row r="1" spans="1:15" ht="18" customHeight="1" x14ac:dyDescent="0.2">
      <c r="G1" s="157" t="s">
        <v>121</v>
      </c>
      <c r="H1" s="157"/>
      <c r="I1" s="157"/>
      <c r="J1" s="157"/>
      <c r="K1" s="157"/>
      <c r="L1" s="3"/>
    </row>
    <row r="2" spans="1:15" ht="24.75" customHeight="1" x14ac:dyDescent="0.2">
      <c r="A2" s="28" t="s">
        <v>12</v>
      </c>
      <c r="F2" s="3" t="s">
        <v>13</v>
      </c>
      <c r="G2" s="423" cm="1">
        <f t="array" aca="1" ref="G2" ca="1">INDIRECT("'新規立上げ　申込書'!G10")</f>
        <v>0</v>
      </c>
      <c r="H2" s="423"/>
      <c r="I2" s="423"/>
      <c r="J2" s="423"/>
      <c r="K2" s="423"/>
      <c r="L2" s="34"/>
    </row>
    <row r="3" spans="1:15" ht="17.25" customHeight="1" thickBot="1" x14ac:dyDescent="0.25">
      <c r="A3" s="424" t="s">
        <v>87</v>
      </c>
      <c r="B3" s="424"/>
      <c r="C3" s="424"/>
      <c r="D3" s="424"/>
      <c r="E3" s="424"/>
      <c r="F3" s="424"/>
      <c r="G3" s="424"/>
      <c r="H3" s="35"/>
      <c r="I3" s="425" t="s">
        <v>14</v>
      </c>
      <c r="J3" s="425"/>
      <c r="K3" s="425"/>
      <c r="L3" s="36"/>
    </row>
    <row r="4" spans="1:15" ht="22.5" customHeight="1" thickBot="1" x14ac:dyDescent="0.25">
      <c r="A4" s="356" t="s">
        <v>15</v>
      </c>
      <c r="B4" s="357"/>
      <c r="C4" s="358"/>
      <c r="D4" s="426"/>
      <c r="E4" s="359" t="s">
        <v>16</v>
      </c>
      <c r="F4" s="427"/>
      <c r="G4" s="428" t="s">
        <v>17</v>
      </c>
      <c r="H4" s="428"/>
      <c r="I4" s="357"/>
      <c r="J4" s="358"/>
      <c r="K4" s="429"/>
      <c r="L4" s="37"/>
    </row>
    <row r="5" spans="1:15" ht="30.75" customHeight="1" thickBot="1" x14ac:dyDescent="0.25">
      <c r="A5" s="389" t="s">
        <v>18</v>
      </c>
      <c r="B5" s="4" t="s">
        <v>19</v>
      </c>
      <c r="C5" s="391" t="s">
        <v>178</v>
      </c>
      <c r="D5" s="392"/>
      <c r="E5" s="393" cm="1">
        <f t="array" aca="1" ref="E5" ca="1">INDIRECT("'新規立上げ　申込書'!F23")</f>
        <v>0</v>
      </c>
      <c r="F5" s="394"/>
      <c r="G5" s="409" t="s">
        <v>20</v>
      </c>
      <c r="H5" s="410"/>
      <c r="I5" s="410"/>
      <c r="J5" s="410"/>
      <c r="K5" s="411"/>
      <c r="L5" s="38"/>
    </row>
    <row r="6" spans="1:15" ht="30.75" customHeight="1" x14ac:dyDescent="0.2">
      <c r="A6" s="390"/>
      <c r="B6" s="412" t="s">
        <v>21</v>
      </c>
      <c r="C6" s="5" t="s">
        <v>22</v>
      </c>
      <c r="D6" s="6" t="s">
        <v>23</v>
      </c>
      <c r="E6" s="415"/>
      <c r="F6" s="416"/>
      <c r="G6" s="430"/>
      <c r="H6" s="431"/>
      <c r="I6" s="431"/>
      <c r="J6" s="431"/>
      <c r="K6" s="432"/>
      <c r="L6" s="39"/>
    </row>
    <row r="7" spans="1:15" ht="30.75" customHeight="1" x14ac:dyDescent="0.2">
      <c r="A7" s="390"/>
      <c r="B7" s="413"/>
      <c r="C7" s="7" t="s">
        <v>24</v>
      </c>
      <c r="D7" s="8" t="s">
        <v>25</v>
      </c>
      <c r="E7" s="433"/>
      <c r="F7" s="434"/>
      <c r="G7" s="435"/>
      <c r="H7" s="436"/>
      <c r="I7" s="436"/>
      <c r="J7" s="436"/>
      <c r="K7" s="437"/>
      <c r="L7" s="39"/>
    </row>
    <row r="8" spans="1:15" ht="30.75" customHeight="1" x14ac:dyDescent="0.2">
      <c r="A8" s="390"/>
      <c r="B8" s="413"/>
      <c r="C8" s="7" t="s">
        <v>26</v>
      </c>
      <c r="D8" s="8" t="s">
        <v>27</v>
      </c>
      <c r="E8" s="433"/>
      <c r="F8" s="434"/>
      <c r="G8" s="438" t="s">
        <v>117</v>
      </c>
      <c r="H8" s="439"/>
      <c r="I8" s="439"/>
      <c r="J8" s="439"/>
      <c r="K8" s="440"/>
      <c r="L8" s="39"/>
    </row>
    <row r="9" spans="1:15" ht="30.75" customHeight="1" thickBot="1" x14ac:dyDescent="0.25">
      <c r="A9" s="390"/>
      <c r="B9" s="413"/>
      <c r="C9" s="9" t="s">
        <v>28</v>
      </c>
      <c r="D9" s="149" t="s">
        <v>29</v>
      </c>
      <c r="E9" s="417"/>
      <c r="F9" s="418"/>
      <c r="G9" s="419"/>
      <c r="H9" s="420"/>
      <c r="I9" s="421"/>
      <c r="J9" s="421"/>
      <c r="K9" s="422"/>
      <c r="L9" s="40"/>
    </row>
    <row r="10" spans="1:15" ht="29.25" customHeight="1" thickTop="1" thickBot="1" x14ac:dyDescent="0.25">
      <c r="A10" s="390"/>
      <c r="B10" s="414"/>
      <c r="C10" s="10" t="s">
        <v>30</v>
      </c>
      <c r="D10" s="41" t="s">
        <v>31</v>
      </c>
      <c r="E10" s="396">
        <f>SUM(E6:F9)</f>
        <v>0</v>
      </c>
      <c r="F10" s="397"/>
      <c r="G10" s="66" t="s">
        <v>111</v>
      </c>
      <c r="H10" s="42"/>
      <c r="I10" s="26" t="str">
        <f ca="1">IF(ISERROR(ROUNDDOWN(E10/E11*100,0)),"",(ROUNDDOWN(E10/E11*100,0)))</f>
        <v/>
      </c>
      <c r="J10" s="43" t="s">
        <v>32</v>
      </c>
      <c r="K10" s="11" t="s">
        <v>73</v>
      </c>
      <c r="L10" s="44"/>
      <c r="N10" s="45" t="str">
        <f ca="1">IF(ISERROR(ROUNDDOWN(E10/E11*100,1)),"",(ROUND(E10/E11*100,1)))</f>
        <v/>
      </c>
      <c r="O10" s="1" t="s">
        <v>112</v>
      </c>
    </row>
    <row r="11" spans="1:15" ht="30.75" customHeight="1" thickTop="1" thickBot="1" x14ac:dyDescent="0.25">
      <c r="A11" s="390"/>
      <c r="B11" s="377" t="s">
        <v>33</v>
      </c>
      <c r="C11" s="378"/>
      <c r="D11" s="395"/>
      <c r="E11" s="396">
        <f ca="1">SUM(E5+E10)</f>
        <v>0</v>
      </c>
      <c r="F11" s="397"/>
      <c r="G11" s="398" t="s">
        <v>113</v>
      </c>
      <c r="H11" s="399"/>
      <c r="I11" s="399"/>
      <c r="J11" s="399"/>
      <c r="K11" s="400"/>
      <c r="L11" s="46"/>
    </row>
    <row r="12" spans="1:15" ht="30.75" customHeight="1" thickTop="1" thickBot="1" x14ac:dyDescent="0.25">
      <c r="A12" s="390"/>
      <c r="B12" s="365" t="s">
        <v>34</v>
      </c>
      <c r="C12" s="12" t="s">
        <v>35</v>
      </c>
      <c r="D12" s="13" t="s">
        <v>36</v>
      </c>
      <c r="E12" s="401"/>
      <c r="F12" s="402"/>
      <c r="G12" s="67" t="s">
        <v>114</v>
      </c>
      <c r="H12" s="14"/>
      <c r="I12" s="25" t="str">
        <f ca="1">IF(ISERROR(ROUNDUP(E12/E14*100,0)),"",(ROUNDUP(E12/E14*100,0)))</f>
        <v/>
      </c>
      <c r="J12" s="47" t="s">
        <v>32</v>
      </c>
      <c r="K12" s="15" t="s">
        <v>73</v>
      </c>
      <c r="L12" s="29"/>
      <c r="N12" s="48" t="str">
        <f ca="1">IF(ISERROR(ROUNDUP(E12/E14*100,1)),"",(ROUNDUP(E12/E14*100,1)))</f>
        <v/>
      </c>
      <c r="O12" s="1" t="s">
        <v>85</v>
      </c>
    </row>
    <row r="13" spans="1:15" ht="30.75" customHeight="1" thickBot="1" x14ac:dyDescent="0.25">
      <c r="A13" s="390"/>
      <c r="B13" s="366"/>
      <c r="C13" s="49" t="s">
        <v>37</v>
      </c>
      <c r="D13" s="16" t="s">
        <v>115</v>
      </c>
      <c r="E13" s="403"/>
      <c r="F13" s="404"/>
      <c r="G13" s="405" t="s">
        <v>116</v>
      </c>
      <c r="H13" s="405"/>
      <c r="I13" s="406"/>
      <c r="J13" s="407"/>
      <c r="K13" s="408"/>
      <c r="L13" s="46"/>
    </row>
    <row r="14" spans="1:15" ht="29.25" customHeight="1" thickTop="1" thickBot="1" x14ac:dyDescent="0.25">
      <c r="A14" s="382" t="s">
        <v>38</v>
      </c>
      <c r="B14" s="383"/>
      <c r="C14" s="383"/>
      <c r="D14" s="383"/>
      <c r="E14" s="384">
        <f ca="1">SUM(E5+E6+E7+E8+E9+E12+E13)</f>
        <v>0</v>
      </c>
      <c r="F14" s="385"/>
      <c r="G14" s="386"/>
      <c r="H14" s="387"/>
      <c r="I14" s="387"/>
      <c r="J14" s="387"/>
      <c r="K14" s="388"/>
      <c r="L14" s="50"/>
    </row>
    <row r="15" spans="1:15" ht="29.25" customHeight="1" thickBot="1" x14ac:dyDescent="0.25">
      <c r="A15" s="356" t="s">
        <v>39</v>
      </c>
      <c r="B15" s="357"/>
      <c r="C15" s="358"/>
      <c r="D15" s="358"/>
      <c r="E15" s="51" t="s">
        <v>40</v>
      </c>
      <c r="F15" s="27" t="s">
        <v>90</v>
      </c>
      <c r="G15" s="359" t="s">
        <v>17</v>
      </c>
      <c r="H15" s="360"/>
      <c r="I15" s="360"/>
      <c r="J15" s="360"/>
      <c r="K15" s="361"/>
      <c r="L15" s="37"/>
    </row>
    <row r="16" spans="1:15" ht="30.75" customHeight="1" x14ac:dyDescent="0.2">
      <c r="A16" s="362" t="s">
        <v>41</v>
      </c>
      <c r="B16" s="364" t="s">
        <v>42</v>
      </c>
      <c r="C16" s="17" t="s">
        <v>43</v>
      </c>
      <c r="D16" s="52" t="s">
        <v>44</v>
      </c>
      <c r="E16" s="145"/>
      <c r="F16" s="145"/>
      <c r="G16" s="367"/>
      <c r="H16" s="368"/>
      <c r="I16" s="368"/>
      <c r="J16" s="368"/>
      <c r="K16" s="369"/>
      <c r="L16" s="53"/>
    </row>
    <row r="17" spans="1:13" ht="30.75" customHeight="1" x14ac:dyDescent="0.2">
      <c r="A17" s="362"/>
      <c r="B17" s="365"/>
      <c r="C17" s="18" t="s">
        <v>45</v>
      </c>
      <c r="D17" s="54" t="s">
        <v>46</v>
      </c>
      <c r="E17" s="142"/>
      <c r="F17" s="142"/>
      <c r="G17" s="370"/>
      <c r="H17" s="371"/>
      <c r="I17" s="371"/>
      <c r="J17" s="371"/>
      <c r="K17" s="372"/>
      <c r="L17" s="53"/>
    </row>
    <row r="18" spans="1:13" ht="30.75" customHeight="1" x14ac:dyDescent="0.2">
      <c r="A18" s="362"/>
      <c r="B18" s="365"/>
      <c r="C18" s="18" t="s">
        <v>47</v>
      </c>
      <c r="D18" s="68" t="s">
        <v>48</v>
      </c>
      <c r="E18" s="142"/>
      <c r="F18" s="142"/>
      <c r="G18" s="332"/>
      <c r="H18" s="332"/>
      <c r="I18" s="333"/>
      <c r="J18" s="334"/>
      <c r="K18" s="335"/>
      <c r="L18" s="56"/>
    </row>
    <row r="19" spans="1:13" ht="30.75" customHeight="1" x14ac:dyDescent="0.2">
      <c r="A19" s="362"/>
      <c r="B19" s="365"/>
      <c r="C19" s="18" t="s">
        <v>49</v>
      </c>
      <c r="D19" s="55" t="s">
        <v>50</v>
      </c>
      <c r="E19" s="142"/>
      <c r="F19" s="142"/>
      <c r="G19" s="373"/>
      <c r="H19" s="373"/>
      <c r="I19" s="374"/>
      <c r="J19" s="375"/>
      <c r="K19" s="376"/>
      <c r="L19" s="56"/>
    </row>
    <row r="20" spans="1:13" ht="30.75" customHeight="1" x14ac:dyDescent="0.2">
      <c r="A20" s="362"/>
      <c r="B20" s="365"/>
      <c r="C20" s="18" t="s">
        <v>51</v>
      </c>
      <c r="D20" s="55" t="s">
        <v>52</v>
      </c>
      <c r="E20" s="142"/>
      <c r="F20" s="142"/>
      <c r="G20" s="373"/>
      <c r="H20" s="373"/>
      <c r="I20" s="374"/>
      <c r="J20" s="375"/>
      <c r="K20" s="376"/>
      <c r="L20" s="56"/>
    </row>
    <row r="21" spans="1:13" ht="30.75" customHeight="1" x14ac:dyDescent="0.2">
      <c r="A21" s="362"/>
      <c r="B21" s="365"/>
      <c r="C21" s="18" t="s">
        <v>53</v>
      </c>
      <c r="D21" s="144" t="s">
        <v>177</v>
      </c>
      <c r="E21" s="142"/>
      <c r="F21" s="142"/>
      <c r="G21" s="373"/>
      <c r="H21" s="373"/>
      <c r="I21" s="374"/>
      <c r="J21" s="375"/>
      <c r="K21" s="376"/>
      <c r="L21" s="56"/>
    </row>
    <row r="22" spans="1:13" ht="30.75" customHeight="1" x14ac:dyDescent="0.2">
      <c r="A22" s="362"/>
      <c r="B22" s="365"/>
      <c r="C22" s="18" t="s">
        <v>54</v>
      </c>
      <c r="D22" s="55" t="s">
        <v>55</v>
      </c>
      <c r="E22" s="142"/>
      <c r="F22" s="142"/>
      <c r="G22" s="373"/>
      <c r="H22" s="373"/>
      <c r="I22" s="374"/>
      <c r="J22" s="375"/>
      <c r="K22" s="376"/>
      <c r="L22" s="56"/>
    </row>
    <row r="23" spans="1:13" ht="30.75" customHeight="1" x14ac:dyDescent="0.2">
      <c r="A23" s="362"/>
      <c r="B23" s="365"/>
      <c r="C23" s="18" t="s">
        <v>56</v>
      </c>
      <c r="D23" s="55" t="s">
        <v>57</v>
      </c>
      <c r="E23" s="142"/>
      <c r="F23" s="142"/>
      <c r="G23" s="373"/>
      <c r="H23" s="373"/>
      <c r="I23" s="374"/>
      <c r="J23" s="375"/>
      <c r="K23" s="376"/>
      <c r="L23" s="56"/>
    </row>
    <row r="24" spans="1:13" ht="30.75" customHeight="1" x14ac:dyDescent="0.2">
      <c r="A24" s="362"/>
      <c r="B24" s="365"/>
      <c r="C24" s="18" t="s">
        <v>58</v>
      </c>
      <c r="D24" s="32" t="s">
        <v>59</v>
      </c>
      <c r="E24" s="142"/>
      <c r="F24" s="142"/>
      <c r="G24" s="336"/>
      <c r="H24" s="336"/>
      <c r="I24" s="337"/>
      <c r="J24" s="338"/>
      <c r="K24" s="339"/>
      <c r="L24" s="56"/>
    </row>
    <row r="25" spans="1:13" ht="30.75" customHeight="1" thickBot="1" x14ac:dyDescent="0.25">
      <c r="A25" s="362"/>
      <c r="B25" s="366"/>
      <c r="C25" s="19" t="s">
        <v>60</v>
      </c>
      <c r="D25" s="57" t="s">
        <v>61</v>
      </c>
      <c r="E25" s="141"/>
      <c r="F25" s="141"/>
      <c r="G25" s="373"/>
      <c r="H25" s="373"/>
      <c r="I25" s="374"/>
      <c r="J25" s="375"/>
      <c r="K25" s="376"/>
      <c r="L25" s="56"/>
    </row>
    <row r="26" spans="1:13" ht="29.25" customHeight="1" thickTop="1" thickBot="1" x14ac:dyDescent="0.25">
      <c r="A26" s="362"/>
      <c r="B26" s="377" t="s">
        <v>62</v>
      </c>
      <c r="C26" s="378"/>
      <c r="D26" s="378"/>
      <c r="E26" s="58">
        <f>SUM(E16+E17+E18+E19+E20+E21+E22+E23+E24+E25)</f>
        <v>0</v>
      </c>
      <c r="F26" s="33">
        <f>SUM(F16:F25)</f>
        <v>0</v>
      </c>
      <c r="G26" s="379"/>
      <c r="H26" s="380"/>
      <c r="I26" s="380"/>
      <c r="J26" s="380"/>
      <c r="K26" s="381"/>
      <c r="L26" s="59"/>
    </row>
    <row r="27" spans="1:13" ht="30.75" customHeight="1" thickTop="1" x14ac:dyDescent="0.2">
      <c r="A27" s="362"/>
      <c r="B27" s="330" t="s">
        <v>63</v>
      </c>
      <c r="C27" s="20" t="s">
        <v>64</v>
      </c>
      <c r="D27" s="150" t="s">
        <v>29</v>
      </c>
      <c r="E27" s="143"/>
      <c r="F27" s="60"/>
      <c r="G27" s="332"/>
      <c r="H27" s="332"/>
      <c r="I27" s="333"/>
      <c r="J27" s="334"/>
      <c r="K27" s="335"/>
      <c r="L27" s="56"/>
      <c r="M27" s="70"/>
    </row>
    <row r="28" spans="1:13" ht="30.75" customHeight="1" x14ac:dyDescent="0.2">
      <c r="A28" s="362"/>
      <c r="B28" s="330"/>
      <c r="C28" s="21" t="s">
        <v>66</v>
      </c>
      <c r="D28" s="150" t="s">
        <v>29</v>
      </c>
      <c r="E28" s="142"/>
      <c r="F28" s="61"/>
      <c r="G28" s="336"/>
      <c r="H28" s="336"/>
      <c r="I28" s="337"/>
      <c r="J28" s="338"/>
      <c r="K28" s="339"/>
      <c r="L28" s="56"/>
      <c r="M28" s="70"/>
    </row>
    <row r="29" spans="1:13" ht="30.75" customHeight="1" x14ac:dyDescent="0.2">
      <c r="A29" s="362"/>
      <c r="B29" s="330"/>
      <c r="C29" s="21" t="s">
        <v>67</v>
      </c>
      <c r="D29" s="22" t="s">
        <v>91</v>
      </c>
      <c r="E29" s="142"/>
      <c r="F29" s="61"/>
      <c r="G29" s="340" t="s">
        <v>118</v>
      </c>
      <c r="H29" s="340"/>
      <c r="I29" s="341"/>
      <c r="J29" s="342"/>
      <c r="K29" s="343"/>
      <c r="L29" s="56"/>
    </row>
    <row r="30" spans="1:13" ht="30.75" customHeight="1" thickBot="1" x14ac:dyDescent="0.25">
      <c r="A30" s="363"/>
      <c r="B30" s="331"/>
      <c r="C30" s="23" t="s">
        <v>68</v>
      </c>
      <c r="D30" s="13" t="s">
        <v>65</v>
      </c>
      <c r="E30" s="141"/>
      <c r="F30" s="62"/>
      <c r="G30" s="344"/>
      <c r="H30" s="344"/>
      <c r="I30" s="345"/>
      <c r="J30" s="346"/>
      <c r="K30" s="347"/>
      <c r="L30" s="56"/>
    </row>
    <row r="31" spans="1:13" ht="29.25" customHeight="1" thickTop="1" thickBot="1" x14ac:dyDescent="0.25">
      <c r="A31" s="348" t="s">
        <v>69</v>
      </c>
      <c r="B31" s="349"/>
      <c r="C31" s="350"/>
      <c r="D31" s="350"/>
      <c r="E31" s="63">
        <f>SUM(E26+E27+E28+E29+E30)</f>
        <v>0</v>
      </c>
      <c r="F31" s="64">
        <f>SUM(F26)</f>
        <v>0</v>
      </c>
      <c r="G31" s="351"/>
      <c r="H31" s="352"/>
      <c r="I31" s="353"/>
      <c r="J31" s="354"/>
      <c r="K31" s="355"/>
      <c r="L31" s="59"/>
    </row>
    <row r="32" spans="1:13" ht="13.5" customHeight="1" x14ac:dyDescent="0.2">
      <c r="A32" s="327" t="s">
        <v>70</v>
      </c>
      <c r="B32" s="327"/>
      <c r="C32" s="327"/>
      <c r="D32" s="327"/>
      <c r="E32" s="328"/>
      <c r="F32" s="328"/>
      <c r="G32" s="327"/>
      <c r="H32" s="327"/>
      <c r="I32" s="327"/>
      <c r="J32" s="327"/>
      <c r="K32" s="327"/>
      <c r="L32" s="65"/>
    </row>
    <row r="33" spans="1:12" ht="15.75" customHeight="1" x14ac:dyDescent="0.2">
      <c r="A33" s="329"/>
      <c r="B33" s="329"/>
      <c r="C33" s="329"/>
      <c r="D33" s="329"/>
      <c r="E33" s="329"/>
      <c r="F33" s="329"/>
      <c r="G33" s="329"/>
      <c r="H33" s="329"/>
      <c r="I33" s="329"/>
      <c r="J33" s="329"/>
      <c r="K33" s="329"/>
      <c r="L33" s="31"/>
    </row>
  </sheetData>
  <sheetProtection algorithmName="SHA-512" hashValue="iXNd6UoWlIENFd2oEYzMGn/MNhkeenO4uYgMc0Pa6JDfQvPW82mbmJxTrfPtrVTqToadO0PzBJuP6koeo0i+mw==" saltValue="LJTAYdr8Ch+oFTaabmty4Q==" spinCount="100000" sheet="1" formatCells="0" selectLockedCells="1"/>
  <mergeCells count="56">
    <mergeCell ref="E9:F9"/>
    <mergeCell ref="G9:K9"/>
    <mergeCell ref="E10:F10"/>
    <mergeCell ref="G1:K1"/>
    <mergeCell ref="G2:K2"/>
    <mergeCell ref="A3:G3"/>
    <mergeCell ref="I3:K3"/>
    <mergeCell ref="A4:D4"/>
    <mergeCell ref="E4:F4"/>
    <mergeCell ref="G4:K4"/>
    <mergeCell ref="G6:K6"/>
    <mergeCell ref="E7:F7"/>
    <mergeCell ref="G7:K7"/>
    <mergeCell ref="E8:F8"/>
    <mergeCell ref="G8:K8"/>
    <mergeCell ref="A14:D14"/>
    <mergeCell ref="E14:F14"/>
    <mergeCell ref="G14:K14"/>
    <mergeCell ref="A5:A13"/>
    <mergeCell ref="C5:D5"/>
    <mergeCell ref="E5:F5"/>
    <mergeCell ref="B11:D11"/>
    <mergeCell ref="E11:F11"/>
    <mergeCell ref="G11:K11"/>
    <mergeCell ref="B12:B13"/>
    <mergeCell ref="E12:F12"/>
    <mergeCell ref="E13:F13"/>
    <mergeCell ref="G13:K13"/>
    <mergeCell ref="G5:K5"/>
    <mergeCell ref="B6:B10"/>
    <mergeCell ref="E6:F6"/>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A32:K32"/>
    <mergeCell ref="A33:K33"/>
    <mergeCell ref="B27:B30"/>
    <mergeCell ref="G27:K27"/>
    <mergeCell ref="G28:K28"/>
    <mergeCell ref="G29:K29"/>
    <mergeCell ref="G30:K30"/>
    <mergeCell ref="A31:D31"/>
    <mergeCell ref="G31:K31"/>
  </mergeCells>
  <phoneticPr fontId="2"/>
  <dataValidations count="1">
    <dataValidation imeMode="off" allowBlank="1" showInputMessage="1" showErrorMessage="1" sqref="E5:F14" xr:uid="{ED1C7397-04B8-4443-A7A7-E92355AAE673}"/>
  </dataValidations>
  <printOptions horizontalCentered="1" verticalCentered="1"/>
  <pageMargins left="0" right="0.39370078740157483" top="7.874015748031496E-2" bottom="0" header="3.937007874015748E-2"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6A739-F01E-F54C-8220-BFEFD262275C}">
  <dimension ref="A1:P36"/>
  <sheetViews>
    <sheetView view="pageBreakPreview" zoomScaleNormal="100" zoomScaleSheetLayoutView="100" workbookViewId="0">
      <selection activeCell="K18" sqref="K18:L18"/>
    </sheetView>
  </sheetViews>
  <sheetFormatPr defaultColWidth="9" defaultRowHeight="13" x14ac:dyDescent="0.2"/>
  <cols>
    <col min="1" max="1" width="5.90625" style="1" customWidth="1"/>
    <col min="2" max="2" width="7.36328125" style="1" customWidth="1"/>
    <col min="3" max="3" width="6" style="1" bestFit="1" customWidth="1"/>
    <col min="4" max="4" width="9" style="1"/>
    <col min="5" max="5" width="11.90625" style="1" customWidth="1"/>
    <col min="6" max="10" width="9" style="1"/>
    <col min="11" max="11" width="5.90625" style="1" customWidth="1"/>
    <col min="12" max="12" width="9" style="1" customWidth="1"/>
    <col min="13" max="13" width="4" style="1" bestFit="1" customWidth="1"/>
    <col min="14" max="14" width="2.90625" style="1" customWidth="1"/>
    <col min="15" max="16384" width="9" style="1"/>
  </cols>
  <sheetData>
    <row r="1" spans="1:14" ht="19.5" customHeight="1" x14ac:dyDescent="0.2">
      <c r="J1" s="533" t="s">
        <v>122</v>
      </c>
      <c r="K1" s="533"/>
      <c r="L1" s="533"/>
      <c r="M1" s="533"/>
      <c r="N1" s="24"/>
    </row>
    <row r="2" spans="1:14" ht="21.5" thickBot="1" x14ac:dyDescent="0.25">
      <c r="A2" s="28" t="s">
        <v>92</v>
      </c>
      <c r="H2" s="1" t="s">
        <v>13</v>
      </c>
      <c r="I2" s="534" cm="1">
        <f t="array" aca="1" ref="I2" ca="1">INDIRECT("'新規立上げ　申込書'!G10")</f>
        <v>0</v>
      </c>
      <c r="J2" s="535"/>
      <c r="K2" s="535"/>
      <c r="L2" s="535"/>
      <c r="M2" s="536"/>
    </row>
    <row r="3" spans="1:14" ht="27.65" customHeight="1" x14ac:dyDescent="0.2">
      <c r="A3" s="201" t="s">
        <v>93</v>
      </c>
      <c r="B3" s="519"/>
      <c r="C3" s="541" t="s">
        <v>176</v>
      </c>
      <c r="D3" s="542"/>
      <c r="E3" s="543"/>
      <c r="F3" s="140" t="b">
        <v>0</v>
      </c>
      <c r="G3" s="151" t="s">
        <v>175</v>
      </c>
      <c r="H3" s="544" t="s">
        <v>174</v>
      </c>
      <c r="I3" s="544"/>
      <c r="J3" s="544"/>
      <c r="K3" s="545" t="s">
        <v>169</v>
      </c>
      <c r="L3" s="545"/>
      <c r="M3" s="546"/>
    </row>
    <row r="4" spans="1:14" ht="27.65" customHeight="1" x14ac:dyDescent="0.2">
      <c r="A4" s="537"/>
      <c r="B4" s="538"/>
      <c r="C4" s="547" t="s">
        <v>173</v>
      </c>
      <c r="D4" s="549"/>
      <c r="E4" s="550" t="s">
        <v>172</v>
      </c>
      <c r="F4" s="552" t="b">
        <v>0</v>
      </c>
      <c r="G4" s="554" t="s">
        <v>171</v>
      </c>
      <c r="H4" s="556"/>
      <c r="I4" s="556"/>
      <c r="J4" s="556"/>
      <c r="K4" s="556"/>
      <c r="L4" s="556"/>
      <c r="M4" s="557"/>
    </row>
    <row r="5" spans="1:14" ht="24" customHeight="1" thickBot="1" x14ac:dyDescent="0.25">
      <c r="A5" s="539"/>
      <c r="B5" s="540"/>
      <c r="C5" s="548"/>
      <c r="D5" s="453"/>
      <c r="E5" s="551"/>
      <c r="F5" s="553"/>
      <c r="G5" s="555"/>
      <c r="H5" s="425" t="s">
        <v>170</v>
      </c>
      <c r="I5" s="425"/>
      <c r="J5" s="425"/>
      <c r="K5" s="231" t="s">
        <v>169</v>
      </c>
      <c r="L5" s="231"/>
      <c r="M5" s="558"/>
    </row>
    <row r="6" spans="1:14" ht="27.75" customHeight="1" x14ac:dyDescent="0.2">
      <c r="A6" s="201" t="s">
        <v>123</v>
      </c>
      <c r="B6" s="519"/>
      <c r="C6" s="522"/>
      <c r="D6" s="523"/>
      <c r="E6" s="523"/>
      <c r="F6" s="524"/>
      <c r="G6" s="528" t="s">
        <v>124</v>
      </c>
      <c r="H6" s="529"/>
      <c r="I6" s="529"/>
      <c r="J6" s="529"/>
      <c r="K6" s="529"/>
      <c r="L6" s="529"/>
      <c r="M6" s="530"/>
    </row>
    <row r="7" spans="1:14" ht="27.65" customHeight="1" x14ac:dyDescent="0.2">
      <c r="A7" s="520"/>
      <c r="B7" s="521"/>
      <c r="C7" s="525"/>
      <c r="D7" s="526"/>
      <c r="E7" s="526"/>
      <c r="F7" s="527"/>
      <c r="G7" s="531"/>
      <c r="H7" s="532"/>
      <c r="I7" s="532"/>
      <c r="J7" s="139" t="s">
        <v>168</v>
      </c>
      <c r="K7" s="532"/>
      <c r="L7" s="532"/>
      <c r="M7" s="138" t="s">
        <v>167</v>
      </c>
    </row>
    <row r="8" spans="1:14" ht="40" customHeight="1" x14ac:dyDescent="0.2">
      <c r="A8" s="509" t="s">
        <v>94</v>
      </c>
      <c r="B8" s="510"/>
      <c r="C8" s="511"/>
      <c r="D8" s="511"/>
      <c r="E8" s="511"/>
      <c r="F8" s="511"/>
      <c r="G8" s="511"/>
      <c r="H8" s="511"/>
      <c r="I8" s="511"/>
      <c r="J8" s="511"/>
      <c r="K8" s="511"/>
      <c r="L8" s="511"/>
      <c r="M8" s="512"/>
    </row>
    <row r="9" spans="1:14" ht="40" customHeight="1" x14ac:dyDescent="0.2">
      <c r="A9" s="507" t="s">
        <v>3</v>
      </c>
      <c r="B9" s="510"/>
      <c r="C9" s="511"/>
      <c r="D9" s="511"/>
      <c r="E9" s="511"/>
      <c r="F9" s="511"/>
      <c r="G9" s="511"/>
      <c r="H9" s="511"/>
      <c r="I9" s="511"/>
      <c r="J9" s="511"/>
      <c r="K9" s="511"/>
      <c r="L9" s="511"/>
      <c r="M9" s="512"/>
    </row>
    <row r="10" spans="1:14" ht="40" customHeight="1" x14ac:dyDescent="0.2">
      <c r="A10" s="507" t="s">
        <v>106</v>
      </c>
      <c r="B10" s="508"/>
      <c r="C10" s="513"/>
      <c r="D10" s="514"/>
      <c r="E10" s="514"/>
      <c r="F10" s="514"/>
      <c r="G10" s="515"/>
      <c r="H10" s="137" t="s">
        <v>95</v>
      </c>
      <c r="I10" s="516"/>
      <c r="J10" s="517"/>
      <c r="K10" s="517"/>
      <c r="L10" s="517"/>
      <c r="M10" s="518"/>
    </row>
    <row r="11" spans="1:14" ht="18.75" customHeight="1" x14ac:dyDescent="0.2">
      <c r="A11" s="507" t="s">
        <v>96</v>
      </c>
      <c r="B11" s="508"/>
      <c r="C11" s="135" t="b">
        <v>0</v>
      </c>
      <c r="D11" s="134" t="s">
        <v>166</v>
      </c>
      <c r="E11" s="501" t="s">
        <v>158</v>
      </c>
      <c r="F11" s="501"/>
      <c r="G11" s="502"/>
      <c r="H11" s="488" t="s">
        <v>99</v>
      </c>
      <c r="I11" s="152" t="b">
        <v>0</v>
      </c>
      <c r="J11" s="153" t="s">
        <v>162</v>
      </c>
      <c r="K11" s="154" t="b">
        <v>0</v>
      </c>
      <c r="L11" s="153" t="s">
        <v>161</v>
      </c>
      <c r="M11" s="155"/>
    </row>
    <row r="12" spans="1:14" ht="18.75" customHeight="1" x14ac:dyDescent="0.2">
      <c r="A12" s="507"/>
      <c r="B12" s="508"/>
      <c r="C12" s="135" t="b">
        <v>0</v>
      </c>
      <c r="D12" s="136" t="s">
        <v>165</v>
      </c>
      <c r="E12" s="501" t="s">
        <v>158</v>
      </c>
      <c r="F12" s="501"/>
      <c r="G12" s="502"/>
      <c r="H12" s="489"/>
      <c r="I12" s="503"/>
      <c r="J12" s="504"/>
      <c r="K12" s="495" t="s">
        <v>159</v>
      </c>
      <c r="L12" s="497"/>
      <c r="M12" s="498"/>
    </row>
    <row r="13" spans="1:14" ht="18.75" customHeight="1" x14ac:dyDescent="0.2">
      <c r="A13" s="507"/>
      <c r="B13" s="508"/>
      <c r="C13" s="135" t="b">
        <v>0</v>
      </c>
      <c r="D13" s="134" t="s">
        <v>164</v>
      </c>
      <c r="E13" s="501" t="s">
        <v>158</v>
      </c>
      <c r="F13" s="501"/>
      <c r="G13" s="502"/>
      <c r="H13" s="490"/>
      <c r="I13" s="505"/>
      <c r="J13" s="506"/>
      <c r="K13" s="496"/>
      <c r="L13" s="499"/>
      <c r="M13" s="500"/>
    </row>
    <row r="14" spans="1:14" ht="18.75" customHeight="1" x14ac:dyDescent="0.2">
      <c r="A14" s="507"/>
      <c r="B14" s="508"/>
      <c r="C14" s="135" t="b">
        <v>0</v>
      </c>
      <c r="D14" s="134" t="s">
        <v>163</v>
      </c>
      <c r="E14" s="501" t="s">
        <v>158</v>
      </c>
      <c r="F14" s="501"/>
      <c r="G14" s="502"/>
      <c r="H14" s="488" t="s">
        <v>101</v>
      </c>
      <c r="I14" s="152" t="b">
        <v>0</v>
      </c>
      <c r="J14" s="153" t="s">
        <v>162</v>
      </c>
      <c r="K14" s="154" t="b">
        <v>0</v>
      </c>
      <c r="L14" s="153" t="s">
        <v>161</v>
      </c>
      <c r="M14" s="155"/>
    </row>
    <row r="15" spans="1:14" ht="18.75" customHeight="1" x14ac:dyDescent="0.2">
      <c r="A15" s="507"/>
      <c r="B15" s="508"/>
      <c r="C15" s="135" t="b">
        <v>0</v>
      </c>
      <c r="D15" s="134" t="s">
        <v>160</v>
      </c>
      <c r="E15" s="501"/>
      <c r="F15" s="501"/>
      <c r="G15" s="502"/>
      <c r="H15" s="489"/>
      <c r="I15" s="503"/>
      <c r="J15" s="504"/>
      <c r="K15" s="495" t="s">
        <v>159</v>
      </c>
      <c r="L15" s="497"/>
      <c r="M15" s="498"/>
    </row>
    <row r="16" spans="1:14" ht="18.75" customHeight="1" x14ac:dyDescent="0.2">
      <c r="A16" s="507"/>
      <c r="B16" s="508"/>
      <c r="C16" s="135" t="b">
        <v>0</v>
      </c>
      <c r="D16" s="134" t="s">
        <v>149</v>
      </c>
      <c r="E16" s="501" t="s">
        <v>158</v>
      </c>
      <c r="F16" s="501"/>
      <c r="G16" s="502"/>
      <c r="H16" s="490"/>
      <c r="I16" s="505"/>
      <c r="J16" s="506"/>
      <c r="K16" s="496"/>
      <c r="L16" s="499"/>
      <c r="M16" s="500"/>
    </row>
    <row r="17" spans="1:16" ht="41.15" customHeight="1" x14ac:dyDescent="0.2">
      <c r="A17" s="441" t="s">
        <v>97</v>
      </c>
      <c r="B17" s="442"/>
      <c r="C17" s="482" t="s">
        <v>98</v>
      </c>
      <c r="D17" s="482"/>
      <c r="E17" s="483"/>
      <c r="F17" s="484"/>
      <c r="G17" s="485"/>
      <c r="H17" s="488" t="s">
        <v>107</v>
      </c>
      <c r="I17" s="491" t="s">
        <v>6</v>
      </c>
      <c r="J17" s="492"/>
      <c r="K17" s="481"/>
      <c r="L17" s="481"/>
      <c r="M17" s="156" t="s">
        <v>84</v>
      </c>
    </row>
    <row r="18" spans="1:16" ht="41.15" customHeight="1" x14ac:dyDescent="0.2">
      <c r="A18" s="443"/>
      <c r="B18" s="444"/>
      <c r="C18" s="482" t="s">
        <v>100</v>
      </c>
      <c r="D18" s="482"/>
      <c r="E18" s="483"/>
      <c r="F18" s="484"/>
      <c r="G18" s="485"/>
      <c r="H18" s="489"/>
      <c r="I18" s="486" t="s">
        <v>80</v>
      </c>
      <c r="J18" s="487"/>
      <c r="K18" s="481"/>
      <c r="L18" s="481"/>
      <c r="M18" s="156" t="s">
        <v>84</v>
      </c>
    </row>
    <row r="19" spans="1:16" ht="41.15" customHeight="1" x14ac:dyDescent="0.2">
      <c r="A19" s="445"/>
      <c r="B19" s="446"/>
      <c r="C19" s="482" t="s">
        <v>80</v>
      </c>
      <c r="D19" s="482"/>
      <c r="E19" s="483"/>
      <c r="F19" s="484"/>
      <c r="G19" s="485"/>
      <c r="H19" s="490"/>
      <c r="I19" s="493" t="s">
        <v>157</v>
      </c>
      <c r="J19" s="494"/>
      <c r="K19" s="481"/>
      <c r="L19" s="481"/>
      <c r="M19" s="156" t="s">
        <v>84</v>
      </c>
      <c r="P19" s="2"/>
    </row>
    <row r="20" spans="1:16" ht="27" customHeight="1" x14ac:dyDescent="0.2">
      <c r="A20" s="471" t="s">
        <v>110</v>
      </c>
      <c r="B20" s="471"/>
      <c r="C20" s="133" t="b">
        <v>0</v>
      </c>
      <c r="D20" s="132" t="s">
        <v>156</v>
      </c>
      <c r="E20" s="131" t="s">
        <v>155</v>
      </c>
      <c r="F20" s="130"/>
      <c r="G20" s="129"/>
      <c r="H20" s="474" t="s">
        <v>102</v>
      </c>
      <c r="I20" s="475"/>
      <c r="J20" s="475"/>
      <c r="K20" s="475"/>
      <c r="L20" s="475"/>
      <c r="M20" s="476"/>
    </row>
    <row r="21" spans="1:16" ht="27" customHeight="1" x14ac:dyDescent="0.2">
      <c r="A21" s="472"/>
      <c r="B21" s="472"/>
      <c r="C21" s="123" t="b">
        <v>0</v>
      </c>
      <c r="D21" s="128" t="s">
        <v>154</v>
      </c>
      <c r="E21" s="127" t="s">
        <v>153</v>
      </c>
      <c r="F21" s="126"/>
      <c r="G21" s="125"/>
      <c r="H21" s="211"/>
      <c r="I21" s="477" t="s">
        <v>152</v>
      </c>
      <c r="J21" s="477"/>
      <c r="K21" s="124"/>
      <c r="L21" s="124"/>
      <c r="M21" s="124"/>
    </row>
    <row r="22" spans="1:16" ht="27" customHeight="1" x14ac:dyDescent="0.2">
      <c r="A22" s="472"/>
      <c r="B22" s="472"/>
      <c r="C22" s="123" t="b">
        <v>0</v>
      </c>
      <c r="D22" s="478" t="s">
        <v>151</v>
      </c>
      <c r="E22" s="478"/>
      <c r="F22" s="122" t="b">
        <v>0</v>
      </c>
      <c r="G22" s="121" t="s">
        <v>150</v>
      </c>
      <c r="H22" s="211"/>
      <c r="I22" s="479"/>
      <c r="J22" s="479"/>
      <c r="K22" s="479"/>
      <c r="L22" s="479"/>
      <c r="M22" s="479"/>
    </row>
    <row r="23" spans="1:16" ht="27" customHeight="1" thickBot="1" x14ac:dyDescent="0.25">
      <c r="A23" s="473"/>
      <c r="B23" s="473"/>
      <c r="C23" s="120" t="b">
        <v>0</v>
      </c>
      <c r="D23" s="119" t="s">
        <v>149</v>
      </c>
      <c r="E23" s="453"/>
      <c r="F23" s="453"/>
      <c r="G23" s="454"/>
      <c r="H23" s="233"/>
      <c r="I23" s="480"/>
      <c r="J23" s="480"/>
      <c r="K23" s="480"/>
      <c r="L23" s="480"/>
      <c r="M23" s="480"/>
    </row>
    <row r="24" spans="1:16" ht="24.65" customHeight="1" thickBot="1" x14ac:dyDescent="0.25">
      <c r="A24" s="30" t="s">
        <v>103</v>
      </c>
    </row>
    <row r="25" spans="1:16" ht="30" customHeight="1" x14ac:dyDescent="0.2">
      <c r="A25" s="455"/>
      <c r="B25" s="456"/>
      <c r="C25" s="456"/>
      <c r="D25" s="456"/>
      <c r="E25" s="456"/>
      <c r="F25" s="456"/>
      <c r="G25" s="456"/>
      <c r="H25" s="456"/>
      <c r="I25" s="456"/>
      <c r="J25" s="456"/>
      <c r="K25" s="456"/>
      <c r="L25" s="456"/>
      <c r="M25" s="457"/>
    </row>
    <row r="26" spans="1:16" ht="28.5" customHeight="1" x14ac:dyDescent="0.2">
      <c r="A26" s="458"/>
      <c r="B26" s="459"/>
      <c r="C26" s="459"/>
      <c r="D26" s="459"/>
      <c r="E26" s="459"/>
      <c r="F26" s="459"/>
      <c r="G26" s="459"/>
      <c r="H26" s="459"/>
      <c r="I26" s="459"/>
      <c r="J26" s="459"/>
      <c r="K26" s="459"/>
      <c r="L26" s="459"/>
      <c r="M26" s="460"/>
    </row>
    <row r="27" spans="1:16" ht="24.75" customHeight="1" thickBot="1" x14ac:dyDescent="0.25">
      <c r="A27" s="461"/>
      <c r="B27" s="462"/>
      <c r="C27" s="462"/>
      <c r="D27" s="462"/>
      <c r="E27" s="462"/>
      <c r="F27" s="462"/>
      <c r="G27" s="462"/>
      <c r="H27" s="462"/>
      <c r="I27" s="462"/>
      <c r="J27" s="462"/>
      <c r="K27" s="462"/>
      <c r="L27" s="462"/>
      <c r="M27" s="463"/>
    </row>
    <row r="28" spans="1:16" ht="24.75" customHeight="1" thickBot="1" x14ac:dyDescent="0.25">
      <c r="A28" s="464" t="s">
        <v>104</v>
      </c>
      <c r="B28" s="464"/>
      <c r="C28" s="464"/>
      <c r="D28" s="464"/>
      <c r="E28" s="464"/>
      <c r="F28" s="464"/>
      <c r="G28" s="464"/>
      <c r="H28" s="464"/>
      <c r="I28" s="464"/>
      <c r="J28" s="464"/>
      <c r="K28" s="464"/>
      <c r="L28" s="464"/>
      <c r="M28" s="464"/>
    </row>
    <row r="29" spans="1:16" ht="28.5" customHeight="1" x14ac:dyDescent="0.2">
      <c r="A29" s="455"/>
      <c r="B29" s="456"/>
      <c r="C29" s="456"/>
      <c r="D29" s="456"/>
      <c r="E29" s="456"/>
      <c r="F29" s="456"/>
      <c r="G29" s="456"/>
      <c r="H29" s="456"/>
      <c r="I29" s="456"/>
      <c r="J29" s="456"/>
      <c r="K29" s="456"/>
      <c r="L29" s="456"/>
      <c r="M29" s="457"/>
    </row>
    <row r="30" spans="1:16" ht="28.5" customHeight="1" x14ac:dyDescent="0.2">
      <c r="A30" s="458"/>
      <c r="B30" s="459"/>
      <c r="C30" s="459"/>
      <c r="D30" s="459"/>
      <c r="E30" s="459"/>
      <c r="F30" s="459"/>
      <c r="G30" s="459"/>
      <c r="H30" s="459"/>
      <c r="I30" s="459"/>
      <c r="J30" s="459"/>
      <c r="K30" s="459"/>
      <c r="L30" s="459"/>
      <c r="M30" s="460"/>
    </row>
    <row r="31" spans="1:16" ht="29.25" customHeight="1" thickBot="1" x14ac:dyDescent="0.25">
      <c r="A31" s="461"/>
      <c r="B31" s="462"/>
      <c r="C31" s="462"/>
      <c r="D31" s="462"/>
      <c r="E31" s="462"/>
      <c r="F31" s="462"/>
      <c r="G31" s="462"/>
      <c r="H31" s="462"/>
      <c r="I31" s="462"/>
      <c r="J31" s="462"/>
      <c r="K31" s="462"/>
      <c r="L31" s="462"/>
      <c r="M31" s="463"/>
    </row>
    <row r="32" spans="1:16" ht="8.15" customHeight="1" thickBot="1" x14ac:dyDescent="0.25">
      <c r="A32" s="69"/>
      <c r="B32" s="69"/>
      <c r="C32" s="69"/>
      <c r="D32" s="69"/>
      <c r="E32" s="69"/>
      <c r="F32" s="69"/>
      <c r="G32" s="69"/>
      <c r="H32" s="69"/>
      <c r="I32" s="69"/>
      <c r="J32" s="69"/>
      <c r="K32" s="69"/>
      <c r="L32" s="69"/>
      <c r="M32" s="69"/>
    </row>
    <row r="33" spans="1:13" ht="27.75" customHeight="1" thickBot="1" x14ac:dyDescent="0.25">
      <c r="A33" s="465" t="s">
        <v>125</v>
      </c>
      <c r="B33" s="466"/>
      <c r="C33" s="466"/>
      <c r="D33" s="466"/>
      <c r="E33" s="466"/>
      <c r="F33" s="466"/>
      <c r="G33" s="466"/>
      <c r="H33" s="466"/>
      <c r="I33" s="466"/>
      <c r="J33" s="466"/>
      <c r="K33" s="466"/>
      <c r="L33" s="466"/>
      <c r="M33" s="467"/>
    </row>
    <row r="34" spans="1:13" ht="46.4" customHeight="1" x14ac:dyDescent="0.2">
      <c r="A34" s="468" t="s">
        <v>126</v>
      </c>
      <c r="B34" s="469"/>
      <c r="C34" s="469"/>
      <c r="D34" s="469"/>
      <c r="E34" s="469"/>
      <c r="F34" s="469"/>
      <c r="G34" s="469"/>
      <c r="H34" s="469"/>
      <c r="I34" s="469"/>
      <c r="J34" s="469"/>
      <c r="K34" s="469"/>
      <c r="L34" s="469"/>
      <c r="M34" s="470"/>
    </row>
    <row r="35" spans="1:13" ht="16" x14ac:dyDescent="0.2">
      <c r="A35" s="447" t="s">
        <v>148</v>
      </c>
      <c r="B35" s="448"/>
      <c r="C35" s="448"/>
      <c r="D35" s="448"/>
      <c r="E35" s="449"/>
      <c r="F35" s="449"/>
      <c r="G35" s="449"/>
      <c r="H35" s="449"/>
      <c r="I35" s="449"/>
      <c r="J35" s="118"/>
      <c r="K35" s="118"/>
      <c r="L35" s="118"/>
      <c r="M35" s="117"/>
    </row>
    <row r="36" spans="1:13" ht="14.5" thickBot="1" x14ac:dyDescent="0.25">
      <c r="A36" s="450" t="s">
        <v>147</v>
      </c>
      <c r="B36" s="451"/>
      <c r="C36" s="451"/>
      <c r="D36" s="451"/>
      <c r="E36" s="451"/>
      <c r="F36" s="451"/>
      <c r="G36" s="451"/>
      <c r="H36" s="451"/>
      <c r="I36" s="451"/>
      <c r="J36" s="451"/>
      <c r="K36" s="451"/>
      <c r="L36" s="451"/>
      <c r="M36" s="452"/>
    </row>
  </sheetData>
  <sheetProtection algorithmName="SHA-512" hashValue="rfdrKKu+pdFgBjre3Zm3ihgVXBbNCZAw5Q9riBs6H5uGmL9pDtFq+0MKF97pIafc3m9gjmavn4Z9c5TBX026ww==" saltValue="eR9Q2/pBN5/dFanwWbMhnA==" spinCount="100000" sheet="1" formatCells="0" selectLockedCells="1"/>
  <mergeCells count="70">
    <mergeCell ref="J1:M1"/>
    <mergeCell ref="I2:M2"/>
    <mergeCell ref="A3:B5"/>
    <mergeCell ref="C3:E3"/>
    <mergeCell ref="H3:J3"/>
    <mergeCell ref="K3:M3"/>
    <mergeCell ref="C4:C5"/>
    <mergeCell ref="D4:D5"/>
    <mergeCell ref="E4:E5"/>
    <mergeCell ref="F4:F5"/>
    <mergeCell ref="G4:G5"/>
    <mergeCell ref="H4:M4"/>
    <mergeCell ref="H5:J5"/>
    <mergeCell ref="K5:M5"/>
    <mergeCell ref="A6:B7"/>
    <mergeCell ref="C6:F7"/>
    <mergeCell ref="G6:M6"/>
    <mergeCell ref="G7:I7"/>
    <mergeCell ref="K7:L7"/>
    <mergeCell ref="A8:B8"/>
    <mergeCell ref="C8:M8"/>
    <mergeCell ref="A9:B9"/>
    <mergeCell ref="C9:M9"/>
    <mergeCell ref="A10:B10"/>
    <mergeCell ref="C10:G10"/>
    <mergeCell ref="I10:M10"/>
    <mergeCell ref="A11:B16"/>
    <mergeCell ref="E11:G11"/>
    <mergeCell ref="H11:H13"/>
    <mergeCell ref="E12:G12"/>
    <mergeCell ref="I12:J13"/>
    <mergeCell ref="K12:K13"/>
    <mergeCell ref="L12:M13"/>
    <mergeCell ref="E13:G13"/>
    <mergeCell ref="E14:G14"/>
    <mergeCell ref="H14:H16"/>
    <mergeCell ref="E15:G15"/>
    <mergeCell ref="I15:J16"/>
    <mergeCell ref="K15:K16"/>
    <mergeCell ref="L15:M16"/>
    <mergeCell ref="E16:G16"/>
    <mergeCell ref="K17:L17"/>
    <mergeCell ref="C18:D18"/>
    <mergeCell ref="E18:G18"/>
    <mergeCell ref="I18:J18"/>
    <mergeCell ref="K18:L18"/>
    <mergeCell ref="C17:D17"/>
    <mergeCell ref="E17:G17"/>
    <mergeCell ref="H17:H19"/>
    <mergeCell ref="I17:J17"/>
    <mergeCell ref="C19:D19"/>
    <mergeCell ref="E19:G19"/>
    <mergeCell ref="I19:J19"/>
    <mergeCell ref="K19:L19"/>
    <mergeCell ref="A17:B19"/>
    <mergeCell ref="A35:D35"/>
    <mergeCell ref="E35:I35"/>
    <mergeCell ref="A36:M36"/>
    <mergeCell ref="E23:G23"/>
    <mergeCell ref="A25:M27"/>
    <mergeCell ref="A28:M28"/>
    <mergeCell ref="A29:M31"/>
    <mergeCell ref="A33:M33"/>
    <mergeCell ref="A34:M34"/>
    <mergeCell ref="A20:B23"/>
    <mergeCell ref="H20:H23"/>
    <mergeCell ref="I20:M20"/>
    <mergeCell ref="I21:J21"/>
    <mergeCell ref="D22:E22"/>
    <mergeCell ref="I22:M23"/>
  </mergeCells>
  <phoneticPr fontId="2"/>
  <conditionalFormatting sqref="E17:G19">
    <cfRule type="containsBlanks" dxfId="6" priority="6">
      <formula>LEN(TRIM(E17))=0</formula>
    </cfRule>
  </conditionalFormatting>
  <conditionalFormatting sqref="E35:I35">
    <cfRule type="containsBlanks" dxfId="5" priority="2">
      <formula>LEN(TRIM(E35))=0</formula>
    </cfRule>
  </conditionalFormatting>
  <conditionalFormatting sqref="F20:F21">
    <cfRule type="containsBlanks" dxfId="4" priority="4">
      <formula>LEN(TRIM(F20))=0</formula>
    </cfRule>
  </conditionalFormatting>
  <conditionalFormatting sqref="G7:I7">
    <cfRule type="containsBlanks" dxfId="3" priority="1">
      <formula>LEN(TRIM(G7))=0</formula>
    </cfRule>
  </conditionalFormatting>
  <conditionalFormatting sqref="I20:M20">
    <cfRule type="containsBlanks" dxfId="2" priority="3">
      <formula>LEN(TRIM(I20))=0</formula>
    </cfRule>
  </conditionalFormatting>
  <conditionalFormatting sqref="L12:M13 L15:M16 E17:G19">
    <cfRule type="containsBlanks" dxfId="1" priority="5">
      <formula>LEN(TRIM(E12))=0</formula>
    </cfRule>
  </conditionalFormatting>
  <conditionalFormatting sqref="L12:M13 L15:M16">
    <cfRule type="containsBlanks" dxfId="0" priority="7">
      <formula>LEN(TRIM(L12))=0</formula>
    </cfRule>
  </conditionalFormatting>
  <dataValidations count="6">
    <dataValidation type="list" allowBlank="1" showInputMessage="1" showErrorMessage="1" sqref="L12:M13 L15:M16" xr:uid="{48B66094-02A1-AB4B-A997-F3450B5E9438}">
      <formula1>"１回あたり,年"</formula1>
    </dataValidation>
    <dataValidation type="list" allowBlank="1" showInputMessage="1" showErrorMessage="1" sqref="E17:G19 F20:F21" xr:uid="{46764CAA-BF5F-A047-B65D-D0B3B191FBD6}">
      <formula1>"有,無"</formula1>
    </dataValidation>
    <dataValidation type="list" allowBlank="1" showInputMessage="1" showErrorMessage="1" sqref="I20:M20" xr:uid="{E99F25EC-B806-1C4E-A28D-1EC16FA055EF}">
      <formula1>"加入あり,加入無し"</formula1>
    </dataValidation>
    <dataValidation type="list" allowBlank="1" showInputMessage="1" showErrorMessage="1" sqref="E35:I35" xr:uid="{0EBD0222-CC3B-6646-83C4-C5985A8BFB46}">
      <formula1>"街頭募金（１０月上旬）参加,募金箱設置"</formula1>
    </dataValidation>
    <dataValidation type="list" allowBlank="1" showInputMessage="1" showErrorMessage="1" sqref="G7:I7" xr:uid="{21068D58-49FA-654C-A2CD-FECDE2A2974F}">
      <formula1>"申請なし,市社協,区社協"</formula1>
    </dataValidation>
    <dataValidation type="list" allowBlank="1" showInputMessage="1" showErrorMessage="1" sqref="H4:M4" xr:uid="{FA237F3D-6AA1-0B4B-9A49-9602083123AE}">
      <formula1>"届出済,未届（区役所相談中）,未届（区役所判断による届出不要）"</formula1>
    </dataValidation>
  </dataValidations>
  <pageMargins left="0.23622047244094491" right="0.23622047244094491" top="0.35433070866141736" bottom="0.35433070866141736"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 (充当有）</vt:lpstr>
      <vt:lpstr>目的等 (共募協力依頼入り) </vt:lpstr>
      <vt:lpstr>'収支予算 (充当有）'!Print_Area</vt:lpstr>
      <vt:lpstr>'新規立上げ　申込書'!Print_Area</vt:lpstr>
      <vt:lpstr>'目的等 (共募協力依頼入り)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2025-02-28T09:18:36Z</dcterms:created>
  <dcterms:modified xsi:type="dcterms:W3CDTF">2025-03-07T00:40:22Z</dcterms:modified>
</cp:coreProperties>
</file>